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ristin 2/Troms og Finnmark fylkeskommune/DKS - Troms og Finnmark - General/SKJEMA og MALER/"/>
    </mc:Choice>
  </mc:AlternateContent>
  <xr:revisionPtr revIDLastSave="50" documentId="8_{938646CC-1BA5-224F-9F4F-C156C5094F37}" xr6:coauthVersionLast="36" xr6:coauthVersionMax="36" xr10:uidLastSave="{4F3CCE7D-AD5D-A245-81EE-08C983629DFE}"/>
  <bookViews>
    <workbookView xWindow="9240" yWindow="460" windowWidth="20940" windowHeight="21540" xr2:uid="{00000000-000D-0000-FFFF-FFFF00000000}"/>
  </bookViews>
  <sheets>
    <sheet name="Reiseregning side 1" sheetId="1" r:id="rId1"/>
    <sheet name="Reiseregning side 2" sheetId="2" r:id="rId2"/>
  </sheets>
  <calcPr calcId="181029"/>
</workbook>
</file>

<file path=xl/calcChain.xml><?xml version="1.0" encoding="utf-8"?>
<calcChain xmlns="http://schemas.openxmlformats.org/spreadsheetml/2006/main">
  <c r="E35" i="1" l="1"/>
  <c r="E36" i="1"/>
  <c r="E37" i="1"/>
  <c r="E38" i="1"/>
  <c r="E39" i="1"/>
  <c r="E40" i="1"/>
  <c r="E41" i="1"/>
  <c r="E42" i="1"/>
  <c r="E43" i="1"/>
  <c r="E27" i="1"/>
  <c r="E31" i="1"/>
  <c r="E30" i="1"/>
  <c r="E45" i="1" l="1"/>
  <c r="E23" i="1" l="1"/>
  <c r="E47" i="1"/>
  <c r="E46" i="1"/>
  <c r="E29" i="1"/>
  <c r="E33" i="1"/>
  <c r="E17" i="1"/>
  <c r="E19" i="1"/>
  <c r="E20" i="1"/>
  <c r="E24" i="1"/>
  <c r="E26" i="1"/>
  <c r="Q28" i="2"/>
  <c r="G28" i="2"/>
  <c r="H28" i="2"/>
  <c r="I28" i="2"/>
  <c r="K28" i="2"/>
  <c r="L28" i="2"/>
  <c r="M28" i="2"/>
  <c r="N28" i="2"/>
  <c r="D49" i="1" l="1"/>
</calcChain>
</file>

<file path=xl/sharedStrings.xml><?xml version="1.0" encoding="utf-8"?>
<sst xmlns="http://schemas.openxmlformats.org/spreadsheetml/2006/main" count="128" uniqueCount="97">
  <si>
    <t xml:space="preserve"> </t>
  </si>
  <si>
    <t>Adresse</t>
  </si>
  <si>
    <t>Postnr.</t>
  </si>
  <si>
    <t>Poststed</t>
  </si>
  <si>
    <t>Reisen gjelder (skjemaet skal kun benyttes for en reise)</t>
  </si>
  <si>
    <t>Avreise</t>
  </si>
  <si>
    <t>Ankomst</t>
  </si>
  <si>
    <t>Reiserute</t>
  </si>
  <si>
    <t>Dato</t>
  </si>
  <si>
    <t>Kl.</t>
  </si>
  <si>
    <t>SPESIFIKASJON AV REGNINGEN</t>
  </si>
  <si>
    <t>Beskrivelse</t>
  </si>
  <si>
    <t>Antall</t>
  </si>
  <si>
    <t>Sats</t>
  </si>
  <si>
    <t>Sum</t>
  </si>
  <si>
    <t>Ansvar</t>
  </si>
  <si>
    <t>Art</t>
  </si>
  <si>
    <t>Prosjekt</t>
  </si>
  <si>
    <t>Km.godtgj.</t>
  </si>
  <si>
    <t>Pass.tillegg</t>
  </si>
  <si>
    <t>Tilh./utstyr</t>
  </si>
  <si>
    <t>Over 12 timer</t>
  </si>
  <si>
    <t>Møtegodtgj.</t>
  </si>
  <si>
    <t>SUM TOTALT</t>
  </si>
  <si>
    <t>UNDERSKRIFT</t>
  </si>
  <si>
    <t>ATTESTERT</t>
  </si>
  <si>
    <t>ANVIST</t>
  </si>
  <si>
    <t>Reist fra - til - retur</t>
  </si>
  <si>
    <t>Reisens formål</t>
  </si>
  <si>
    <t>Bilgodtgjørelse</t>
  </si>
  <si>
    <t>Evt. Årsak til omkjøring</t>
  </si>
  <si>
    <t>Kost u/ overnatting</t>
  </si>
  <si>
    <t>Kost m/ over-natting</t>
  </si>
  <si>
    <t>Utlegg ifølge bilag</t>
  </si>
  <si>
    <t>Antall km</t>
  </si>
  <si>
    <t>Antall km med tillegg for</t>
  </si>
  <si>
    <t>Pass.</t>
  </si>
  <si>
    <t>Utstyr</t>
  </si>
  <si>
    <t>6-12</t>
  </si>
  <si>
    <t>Over 12</t>
  </si>
  <si>
    <t>Spesifikasjon</t>
  </si>
  <si>
    <t>Beløp</t>
  </si>
  <si>
    <t xml:space="preserve">     Kost uten overnatting</t>
  </si>
  <si>
    <t xml:space="preserve">     Bilgodtgj.</t>
  </si>
  <si>
    <t xml:space="preserve">     Kost utlandet</t>
  </si>
  <si>
    <t xml:space="preserve">     Diverse</t>
  </si>
  <si>
    <t xml:space="preserve">     Fratrekk</t>
  </si>
  <si>
    <r>
      <t>Dato</t>
    </r>
    <r>
      <rPr>
        <b/>
        <sz val="9"/>
        <rFont val="Arial"/>
        <family val="2"/>
      </rPr>
      <t xml:space="preserve">     |</t>
    </r>
    <r>
      <rPr>
        <b/>
        <u/>
        <sz val="9"/>
        <rFont val="Arial"/>
        <family val="2"/>
      </rPr>
      <t>Sign.</t>
    </r>
  </si>
  <si>
    <t>egen bil (navn)</t>
  </si>
  <si>
    <t>Passasjer i</t>
  </si>
  <si>
    <t>|Sign.</t>
  </si>
  <si>
    <t>Etternavn, Fornavn</t>
  </si>
  <si>
    <t>Dato           kl.</t>
  </si>
  <si>
    <t>Dato            kl.</t>
  </si>
  <si>
    <t>Utl. iflg.bilag 25% m</t>
  </si>
  <si>
    <t>Utl. Iflg.bilag 0% m</t>
  </si>
  <si>
    <t>Objekt</t>
  </si>
  <si>
    <t>Honorar</t>
  </si>
  <si>
    <t>Bankkontonummer</t>
  </si>
  <si>
    <r>
      <t>Dato</t>
    </r>
    <r>
      <rPr>
        <b/>
        <sz val="9"/>
        <rFont val="Arial"/>
        <family val="2"/>
      </rPr>
      <t xml:space="preserve">     </t>
    </r>
  </si>
  <si>
    <t>Lunch 30 %</t>
  </si>
  <si>
    <t>Frokost 20 %</t>
  </si>
  <si>
    <t>Middag 50 %</t>
  </si>
  <si>
    <t>Hotell iflg.bilag</t>
  </si>
  <si>
    <t>Fornavn</t>
  </si>
  <si>
    <t>Etternavn</t>
  </si>
  <si>
    <t>Scooter/ATV</t>
  </si>
  <si>
    <t>For lønn</t>
  </si>
  <si>
    <t>6-12 timer</t>
  </si>
  <si>
    <t>Hotell?/Privat?</t>
  </si>
  <si>
    <t>Fra-til</t>
  </si>
  <si>
    <t>Utl. Iflg.bilag 25% m</t>
  </si>
  <si>
    <t xml:space="preserve">     Kost med overnatting hotell og lignende</t>
  </si>
  <si>
    <t>Skyssmiddel</t>
  </si>
  <si>
    <t xml:space="preserve">Døgn Hybel/brakke/privat </t>
  </si>
  <si>
    <t>Døgn Pensjonat</t>
  </si>
  <si>
    <t>E-POST</t>
  </si>
  <si>
    <t>Nattillegg (v/privat overn)</t>
  </si>
  <si>
    <t>Hele døgn Hotell</t>
  </si>
  <si>
    <t>Overnatting</t>
  </si>
  <si>
    <t xml:space="preserve">     Kost m/overnattingutenom hotell</t>
  </si>
  <si>
    <t>Km Tromsø</t>
  </si>
  <si>
    <t>11600</t>
  </si>
  <si>
    <t>472</t>
  </si>
  <si>
    <t>Tapt arb.fortj inkl fp</t>
  </si>
  <si>
    <t>10509</t>
  </si>
  <si>
    <t>10802</t>
  </si>
  <si>
    <t>250</t>
  </si>
  <si>
    <t>10500</t>
  </si>
  <si>
    <t>11701</t>
  </si>
  <si>
    <t>Utl. iflg.bilag 12% mva</t>
  </si>
  <si>
    <t>Lart</t>
  </si>
  <si>
    <t>Tjen</t>
  </si>
  <si>
    <t>Fri</t>
  </si>
  <si>
    <t>Fødsels-/personnr.</t>
  </si>
  <si>
    <t>Over-nattings-sted</t>
  </si>
  <si>
    <t>Natt-tillegg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</si>
</sst>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d\-mmm"/>
  </numFmts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2" borderId="1"/>
    <xf numFmtId="0" fontId="3" fillId="3" borderId="0"/>
    <xf numFmtId="164" fontId="2" fillId="0" borderId="0" applyFont="0" applyFill="0" applyBorder="0" applyAlignment="0" applyProtection="0"/>
  </cellStyleXfs>
  <cellXfs count="194">
    <xf numFmtId="0" fontId="0" fillId="0" borderId="0" xfId="0"/>
    <xf numFmtId="0" fontId="3" fillId="0" borderId="2" xfId="0" applyFont="1" applyBorder="1" applyProtection="1">
      <protection locked="0"/>
    </xf>
    <xf numFmtId="164" fontId="3" fillId="0" borderId="2" xfId="3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16" fontId="3" fillId="0" borderId="2" xfId="0" applyNumberFormat="1" applyFont="1" applyBorder="1" applyProtection="1">
      <protection locked="0"/>
    </xf>
    <xf numFmtId="20" fontId="3" fillId="0" borderId="2" xfId="0" applyNumberFormat="1" applyFont="1" applyBorder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3" xfId="3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165" fontId="3" fillId="0" borderId="3" xfId="0" applyNumberFormat="1" applyFont="1" applyBorder="1" applyProtection="1">
      <protection locked="0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 applyProtection="1">
      <alignment horizontal="center"/>
      <protection locked="0"/>
    </xf>
    <xf numFmtId="164" fontId="3" fillId="4" borderId="2" xfId="3" applyFont="1" applyFill="1" applyBorder="1" applyAlignment="1"/>
    <xf numFmtId="164" fontId="3" fillId="4" borderId="2" xfId="3" applyFont="1" applyFill="1" applyBorder="1" applyAlignment="1" applyProtection="1">
      <protection locked="0"/>
    </xf>
    <xf numFmtId="0" fontId="0" fillId="4" borderId="11" xfId="0" applyFill="1" applyBorder="1"/>
    <xf numFmtId="0" fontId="0" fillId="4" borderId="11" xfId="0" applyFill="1" applyBorder="1" applyAlignment="1">
      <alignment horizontal="center"/>
    </xf>
    <xf numFmtId="164" fontId="0" fillId="4" borderId="11" xfId="3" applyFont="1" applyFill="1" applyBorder="1" applyAlignment="1">
      <alignment horizontal="center"/>
    </xf>
    <xf numFmtId="49" fontId="3" fillId="4" borderId="12" xfId="0" applyNumberFormat="1" applyFont="1" applyFill="1" applyBorder="1" applyAlignment="1">
      <alignment horizontal="centerContinuous"/>
    </xf>
    <xf numFmtId="49" fontId="3" fillId="4" borderId="9" xfId="0" applyNumberFormat="1" applyFont="1" applyFill="1" applyBorder="1" applyAlignment="1">
      <alignment horizontal="centerContinuous"/>
    </xf>
    <xf numFmtId="49" fontId="4" fillId="4" borderId="13" xfId="0" applyNumberFormat="1" applyFont="1" applyFill="1" applyBorder="1" applyAlignment="1">
      <alignment horizontal="centerContinuous"/>
    </xf>
    <xf numFmtId="49" fontId="3" fillId="4" borderId="14" xfId="0" applyNumberFormat="1" applyFont="1" applyFill="1" applyBorder="1" applyAlignment="1">
      <alignment horizontal="centerContinuous"/>
    </xf>
    <xf numFmtId="49" fontId="3" fillId="4" borderId="15" xfId="0" applyNumberFormat="1" applyFont="1" applyFill="1" applyBorder="1" applyAlignment="1">
      <alignment horizontal="centerContinuous"/>
    </xf>
    <xf numFmtId="49" fontId="3" fillId="0" borderId="0" xfId="0" applyNumberFormat="1" applyFont="1" applyAlignment="1"/>
    <xf numFmtId="49" fontId="5" fillId="4" borderId="17" xfId="0" applyNumberFormat="1" applyFont="1" applyFill="1" applyBorder="1" applyAlignment="1"/>
    <xf numFmtId="49" fontId="1" fillId="4" borderId="16" xfId="0" applyNumberFormat="1" applyFont="1" applyFill="1" applyBorder="1" applyAlignment="1"/>
    <xf numFmtId="49" fontId="1" fillId="4" borderId="17" xfId="0" applyNumberFormat="1" applyFont="1" applyFill="1" applyBorder="1" applyAlignment="1"/>
    <xf numFmtId="49" fontId="3" fillId="4" borderId="5" xfId="0" applyNumberFormat="1" applyFont="1" applyFill="1" applyBorder="1" applyAlignment="1" applyProtection="1">
      <protection locked="0"/>
    </xf>
    <xf numFmtId="49" fontId="1" fillId="4" borderId="6" xfId="0" applyNumberFormat="1" applyFont="1" applyFill="1" applyBorder="1" applyAlignment="1"/>
    <xf numFmtId="49" fontId="3" fillId="4" borderId="17" xfId="0" applyNumberFormat="1" applyFont="1" applyFill="1" applyBorder="1" applyAlignment="1" applyProtection="1">
      <protection locked="0"/>
    </xf>
    <xf numFmtId="49" fontId="4" fillId="4" borderId="17" xfId="0" applyNumberFormat="1" applyFont="1" applyFill="1" applyBorder="1" applyAlignment="1"/>
    <xf numFmtId="49" fontId="3" fillId="4" borderId="18" xfId="0" applyNumberFormat="1" applyFont="1" applyFill="1" applyBorder="1" applyAlignment="1"/>
    <xf numFmtId="49" fontId="4" fillId="4" borderId="19" xfId="0" applyNumberFormat="1" applyFont="1" applyFill="1" applyBorder="1" applyAlignment="1" applyProtection="1">
      <protection locked="0"/>
    </xf>
    <xf numFmtId="49" fontId="4" fillId="4" borderId="20" xfId="0" applyNumberFormat="1" applyFont="1" applyFill="1" applyBorder="1" applyAlignment="1"/>
    <xf numFmtId="49" fontId="4" fillId="4" borderId="21" xfId="0" applyNumberFormat="1" applyFont="1" applyFill="1" applyBorder="1" applyAlignment="1"/>
    <xf numFmtId="49" fontId="3" fillId="4" borderId="16" xfId="0" applyNumberFormat="1" applyFont="1" applyFill="1" applyBorder="1" applyAlignment="1" applyProtection="1">
      <protection locked="0"/>
    </xf>
    <xf numFmtId="49" fontId="3" fillId="4" borderId="17" xfId="0" applyNumberFormat="1" applyFont="1" applyFill="1" applyBorder="1" applyAlignment="1"/>
    <xf numFmtId="49" fontId="3" fillId="4" borderId="8" xfId="0" applyNumberFormat="1" applyFont="1" applyFill="1" applyBorder="1" applyAlignment="1" applyProtection="1">
      <protection locked="0"/>
    </xf>
    <xf numFmtId="49" fontId="3" fillId="4" borderId="22" xfId="0" applyNumberFormat="1" applyFont="1" applyFill="1" applyBorder="1" applyAlignment="1"/>
    <xf numFmtId="49" fontId="3" fillId="4" borderId="23" xfId="0" applyNumberFormat="1" applyFont="1" applyFill="1" applyBorder="1" applyAlignment="1" applyProtection="1">
      <protection locked="0"/>
    </xf>
    <xf numFmtId="49" fontId="3" fillId="4" borderId="24" xfId="0" applyNumberFormat="1" applyFont="1" applyFill="1" applyBorder="1" applyAlignment="1"/>
    <xf numFmtId="0" fontId="3" fillId="0" borderId="0" xfId="0" applyFont="1" applyAlignment="1"/>
    <xf numFmtId="0" fontId="3" fillId="6" borderId="2" xfId="0" applyFont="1" applyFill="1" applyBorder="1" applyAlignment="1" applyProtection="1">
      <protection locked="0"/>
    </xf>
    <xf numFmtId="165" fontId="3" fillId="4" borderId="19" xfId="0" applyNumberFormat="1" applyFont="1" applyFill="1" applyBorder="1" applyAlignment="1" applyProtection="1">
      <protection locked="0"/>
    </xf>
    <xf numFmtId="0" fontId="3" fillId="4" borderId="20" xfId="0" applyFont="1" applyFill="1" applyBorder="1" applyAlignment="1" applyProtection="1">
      <protection locked="0"/>
    </xf>
    <xf numFmtId="0" fontId="3" fillId="4" borderId="20" xfId="0" applyFont="1" applyFill="1" applyBorder="1" applyAlignment="1"/>
    <xf numFmtId="0" fontId="3" fillId="4" borderId="13" xfId="0" applyFont="1" applyFill="1" applyBorder="1" applyAlignment="1"/>
    <xf numFmtId="49" fontId="3" fillId="4" borderId="9" xfId="0" applyNumberFormat="1" applyFont="1" applyFill="1" applyBorder="1" applyAlignment="1" applyProtection="1">
      <protection locked="0"/>
    </xf>
    <xf numFmtId="49" fontId="3" fillId="4" borderId="15" xfId="0" applyNumberFormat="1" applyFont="1" applyFill="1" applyBorder="1" applyAlignment="1" applyProtection="1">
      <protection locked="0"/>
    </xf>
    <xf numFmtId="49" fontId="4" fillId="4" borderId="20" xfId="0" applyNumberFormat="1" applyFont="1" applyFill="1" applyBorder="1" applyAlignment="1" applyProtection="1">
      <alignment horizontal="centerContinuous"/>
      <protection locked="0"/>
    </xf>
    <xf numFmtId="0" fontId="6" fillId="0" borderId="0" xfId="0" applyFont="1" applyAlignment="1"/>
    <xf numFmtId="0" fontId="8" fillId="0" borderId="0" xfId="0" applyFont="1" applyAlignment="1"/>
    <xf numFmtId="0" fontId="6" fillId="6" borderId="3" xfId="0" applyFont="1" applyFill="1" applyBorder="1" applyAlignment="1"/>
    <xf numFmtId="0" fontId="10" fillId="4" borderId="27" xfId="0" applyFont="1" applyFill="1" applyBorder="1" applyAlignment="1"/>
    <xf numFmtId="0" fontId="8" fillId="4" borderId="28" xfId="0" applyFont="1" applyFill="1" applyBorder="1" applyAlignment="1"/>
    <xf numFmtId="0" fontId="10" fillId="4" borderId="28" xfId="0" applyFont="1" applyFill="1" applyBorder="1" applyAlignment="1"/>
    <xf numFmtId="0" fontId="8" fillId="4" borderId="33" xfId="0" applyFont="1" applyFill="1" applyBorder="1" applyAlignment="1"/>
    <xf numFmtId="49" fontId="8" fillId="0" borderId="0" xfId="0" applyNumberFormat="1" applyFont="1" applyAlignment="1"/>
    <xf numFmtId="165" fontId="3" fillId="4" borderId="21" xfId="0" applyNumberFormat="1" applyFont="1" applyFill="1" applyBorder="1" applyAlignment="1" applyProtection="1">
      <protection locked="0"/>
    </xf>
    <xf numFmtId="165" fontId="3" fillId="4" borderId="34" xfId="0" applyNumberFormat="1" applyFont="1" applyFill="1" applyBorder="1" applyAlignment="1" applyProtection="1">
      <protection locked="0"/>
    </xf>
    <xf numFmtId="0" fontId="7" fillId="6" borderId="25" xfId="0" applyFont="1" applyFill="1" applyBorder="1" applyAlignment="1"/>
    <xf numFmtId="0" fontId="7" fillId="6" borderId="2" xfId="0" applyFont="1" applyFill="1" applyBorder="1" applyAlignment="1"/>
    <xf numFmtId="0" fontId="7" fillId="6" borderId="2" xfId="0" applyFont="1" applyFill="1" applyBorder="1" applyAlignment="1">
      <alignment horizontal="center"/>
    </xf>
    <xf numFmtId="0" fontId="7" fillId="6" borderId="26" xfId="0" applyFont="1" applyFill="1" applyBorder="1" applyAlignment="1"/>
    <xf numFmtId="0" fontId="7" fillId="6" borderId="35" xfId="0" applyFont="1" applyFill="1" applyBorder="1" applyAlignment="1"/>
    <xf numFmtId="49" fontId="3" fillId="4" borderId="12" xfId="0" applyNumberFormat="1" applyFont="1" applyFill="1" applyBorder="1" applyAlignment="1" applyProtection="1">
      <alignment horizontal="centerContinuous"/>
      <protection locked="0"/>
    </xf>
    <xf numFmtId="49" fontId="3" fillId="4" borderId="14" xfId="0" applyNumberFormat="1" applyFont="1" applyFill="1" applyBorder="1" applyAlignment="1" applyProtection="1">
      <alignment horizontal="centerContinuous"/>
      <protection locked="0"/>
    </xf>
    <xf numFmtId="49" fontId="3" fillId="4" borderId="36" xfId="0" applyNumberFormat="1" applyFont="1" applyFill="1" applyBorder="1" applyAlignment="1" applyProtection="1">
      <protection locked="0"/>
    </xf>
    <xf numFmtId="49" fontId="3" fillId="4" borderId="37" xfId="0" applyNumberFormat="1" applyFont="1" applyFill="1" applyBorder="1" applyAlignment="1" applyProtection="1">
      <protection locked="0"/>
    </xf>
    <xf numFmtId="49" fontId="7" fillId="7" borderId="2" xfId="0" applyNumberFormat="1" applyFont="1" applyFill="1" applyBorder="1" applyAlignment="1" applyProtection="1">
      <protection locked="0"/>
    </xf>
    <xf numFmtId="0" fontId="8" fillId="6" borderId="3" xfId="0" applyFont="1" applyFill="1" applyBorder="1" applyAlignment="1"/>
    <xf numFmtId="0" fontId="8" fillId="6" borderId="38" xfId="0" applyFont="1" applyFill="1" applyBorder="1" applyAlignment="1"/>
    <xf numFmtId="49" fontId="3" fillId="4" borderId="20" xfId="0" applyNumberFormat="1" applyFont="1" applyFill="1" applyBorder="1" applyAlignment="1" applyProtection="1">
      <protection locked="0"/>
    </xf>
    <xf numFmtId="49" fontId="5" fillId="4" borderId="17" xfId="0" applyNumberFormat="1" applyFont="1" applyFill="1" applyBorder="1" applyAlignment="1" applyProtection="1">
      <protection locked="0"/>
    </xf>
    <xf numFmtId="49" fontId="6" fillId="4" borderId="17" xfId="0" applyNumberFormat="1" applyFont="1" applyFill="1" applyBorder="1" applyAlignment="1" applyProtection="1">
      <protection locked="0"/>
    </xf>
    <xf numFmtId="49" fontId="1" fillId="4" borderId="0" xfId="0" applyNumberFormat="1" applyFont="1" applyFill="1" applyBorder="1" applyAlignment="1"/>
    <xf numFmtId="49" fontId="4" fillId="4" borderId="20" xfId="0" applyNumberFormat="1" applyFont="1" applyFill="1" applyBorder="1" applyAlignment="1" applyProtection="1">
      <protection locked="0"/>
    </xf>
    <xf numFmtId="49" fontId="3" fillId="4" borderId="39" xfId="0" applyNumberFormat="1" applyFont="1" applyFill="1" applyBorder="1" applyAlignment="1" applyProtection="1">
      <protection locked="0"/>
    </xf>
    <xf numFmtId="49" fontId="5" fillId="4" borderId="40" xfId="0" applyNumberFormat="1" applyFont="1" applyFill="1" applyBorder="1" applyAlignment="1"/>
    <xf numFmtId="49" fontId="7" fillId="8" borderId="2" xfId="0" applyNumberFormat="1" applyFont="1" applyFill="1" applyBorder="1" applyAlignment="1" applyProtection="1">
      <protection locked="0"/>
    </xf>
    <xf numFmtId="49" fontId="7" fillId="8" borderId="26" xfId="0" applyNumberFormat="1" applyFont="1" applyFill="1" applyBorder="1" applyAlignment="1" applyProtection="1">
      <protection locked="0"/>
    </xf>
    <xf numFmtId="49" fontId="13" fillId="8" borderId="2" xfId="0" quotePrefix="1" applyNumberFormat="1" applyFont="1" applyFill="1" applyBorder="1" applyAlignment="1" applyProtection="1">
      <protection locked="0"/>
    </xf>
    <xf numFmtId="49" fontId="13" fillId="8" borderId="2" xfId="0" applyNumberFormat="1" applyFont="1" applyFill="1" applyBorder="1" applyAlignment="1" applyProtection="1">
      <protection locked="0"/>
    </xf>
    <xf numFmtId="49" fontId="13" fillId="8" borderId="26" xfId="0" applyNumberFormat="1" applyFont="1" applyFill="1" applyBorder="1" applyAlignment="1" applyProtection="1">
      <protection locked="0"/>
    </xf>
    <xf numFmtId="49" fontId="7" fillId="8" borderId="2" xfId="0" quotePrefix="1" applyNumberFormat="1" applyFont="1" applyFill="1" applyBorder="1" applyAlignment="1" applyProtection="1">
      <protection locked="0"/>
    </xf>
    <xf numFmtId="49" fontId="11" fillId="4" borderId="8" xfId="0" applyNumberFormat="1" applyFont="1" applyFill="1" applyBorder="1" applyAlignment="1" applyProtection="1">
      <protection locked="0"/>
    </xf>
    <xf numFmtId="0" fontId="7" fillId="9" borderId="25" xfId="0" applyFont="1" applyFill="1" applyBorder="1" applyAlignment="1"/>
    <xf numFmtId="0" fontId="3" fillId="0" borderId="2" xfId="0" applyFont="1" applyFill="1" applyBorder="1" applyAlignment="1" applyProtection="1">
      <alignment horizontal="center"/>
      <protection locked="0"/>
    </xf>
    <xf numFmtId="164" fontId="3" fillId="0" borderId="2" xfId="3" applyFont="1" applyFill="1" applyBorder="1" applyAlignment="1" applyProtection="1">
      <protection locked="0"/>
    </xf>
    <xf numFmtId="0" fontId="7" fillId="10" borderId="25" xfId="0" applyFont="1" applyFill="1" applyBorder="1" applyAlignment="1"/>
    <xf numFmtId="0" fontId="1" fillId="10" borderId="2" xfId="0" quotePrefix="1" applyFont="1" applyFill="1" applyBorder="1" applyAlignment="1">
      <alignment horizontal="right"/>
    </xf>
    <xf numFmtId="0" fontId="1" fillId="10" borderId="2" xfId="0" applyFont="1" applyFill="1" applyBorder="1" applyAlignment="1">
      <alignment horizontal="right"/>
    </xf>
    <xf numFmtId="0" fontId="7" fillId="10" borderId="25" xfId="0" applyFont="1" applyFill="1" applyBorder="1" applyAlignment="1" applyProtection="1">
      <protection locked="0"/>
    </xf>
    <xf numFmtId="49" fontId="1" fillId="10" borderId="2" xfId="0" applyNumberFormat="1" applyFont="1" applyFill="1" applyBorder="1" applyAlignment="1" applyProtection="1">
      <alignment horizontal="right"/>
      <protection locked="0"/>
    </xf>
    <xf numFmtId="0" fontId="5" fillId="10" borderId="2" xfId="0" applyFont="1" applyFill="1" applyBorder="1" applyAlignment="1" applyProtection="1">
      <alignment horizontal="right"/>
      <protection locked="0"/>
    </xf>
    <xf numFmtId="0" fontId="5" fillId="10" borderId="2" xfId="0" quotePrefix="1" applyFont="1" applyFill="1" applyBorder="1" applyAlignment="1">
      <alignment horizontal="right"/>
    </xf>
    <xf numFmtId="49" fontId="5" fillId="10" borderId="2" xfId="0" applyNumberFormat="1" applyFont="1" applyFill="1" applyBorder="1" applyAlignment="1">
      <alignment horizontal="right"/>
    </xf>
    <xf numFmtId="9" fontId="12" fillId="10" borderId="2" xfId="0" applyNumberFormat="1" applyFont="1" applyFill="1" applyBorder="1" applyAlignment="1">
      <alignment horizontal="center"/>
    </xf>
    <xf numFmtId="9" fontId="9" fillId="10" borderId="2" xfId="0" applyNumberFormat="1" applyFont="1" applyFill="1" applyBorder="1" applyAlignment="1">
      <alignment horizontal="center"/>
    </xf>
    <xf numFmtId="0" fontId="5" fillId="10" borderId="27" xfId="0" applyFont="1" applyFill="1" applyBorder="1" applyAlignment="1"/>
    <xf numFmtId="0" fontId="6" fillId="10" borderId="28" xfId="0" applyFont="1" applyFill="1" applyBorder="1" applyAlignment="1"/>
    <xf numFmtId="0" fontId="7" fillId="10" borderId="29" xfId="0" applyFont="1" applyFill="1" applyBorder="1" applyAlignment="1"/>
    <xf numFmtId="0" fontId="7" fillId="10" borderId="30" xfId="0" applyFont="1" applyFill="1" applyBorder="1" applyAlignment="1">
      <alignment horizontal="centerContinuous"/>
    </xf>
    <xf numFmtId="0" fontId="7" fillId="10" borderId="31" xfId="0" applyFont="1" applyFill="1" applyBorder="1" applyAlignment="1">
      <alignment horizontal="centerContinuous"/>
    </xf>
    <xf numFmtId="0" fontId="8" fillId="10" borderId="32" xfId="0" applyFont="1" applyFill="1" applyBorder="1" applyAlignment="1">
      <alignment horizontal="centerContinuous"/>
    </xf>
    <xf numFmtId="49" fontId="7" fillId="10" borderId="28" xfId="0" applyNumberFormat="1" applyFont="1" applyFill="1" applyBorder="1" applyAlignment="1"/>
    <xf numFmtId="49" fontId="7" fillId="10" borderId="30" xfId="0" applyNumberFormat="1" applyFont="1" applyFill="1" applyBorder="1" applyAlignment="1"/>
    <xf numFmtId="49" fontId="8" fillId="10" borderId="0" xfId="0" applyNumberFormat="1" applyFont="1" applyFill="1" applyBorder="1" applyAlignment="1"/>
    <xf numFmtId="49" fontId="7" fillId="10" borderId="8" xfId="0" applyNumberFormat="1" applyFont="1" applyFill="1" applyBorder="1" applyAlignment="1"/>
    <xf numFmtId="49" fontId="8" fillId="10" borderId="4" xfId="0" applyNumberFormat="1" applyFont="1" applyFill="1" applyBorder="1" applyAlignment="1"/>
    <xf numFmtId="49" fontId="7" fillId="10" borderId="2" xfId="0" applyNumberFormat="1" applyFont="1" applyFill="1" applyBorder="1" applyAlignment="1"/>
    <xf numFmtId="49" fontId="8" fillId="10" borderId="28" xfId="0" applyNumberFormat="1" applyFont="1" applyFill="1" applyBorder="1" applyAlignment="1"/>
    <xf numFmtId="49" fontId="8" fillId="10" borderId="33" xfId="0" applyNumberFormat="1" applyFont="1" applyFill="1" applyBorder="1" applyAlignment="1"/>
    <xf numFmtId="49" fontId="7" fillId="10" borderId="25" xfId="0" applyNumberFormat="1" applyFont="1" applyFill="1" applyBorder="1" applyAlignment="1"/>
    <xf numFmtId="49" fontId="8" fillId="10" borderId="9" xfId="0" applyNumberFormat="1" applyFont="1" applyFill="1" applyBorder="1" applyAlignment="1"/>
    <xf numFmtId="49" fontId="7" fillId="10" borderId="0" xfId="0" applyNumberFormat="1" applyFont="1" applyFill="1" applyBorder="1" applyAlignment="1"/>
    <xf numFmtId="49" fontId="7" fillId="10" borderId="35" xfId="2" applyNumberFormat="1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49" fontId="7" fillId="10" borderId="2" xfId="0" applyNumberFormat="1" applyFont="1" applyFill="1" applyBorder="1" applyAlignment="1">
      <alignment horizontal="center"/>
    </xf>
    <xf numFmtId="49" fontId="11" fillId="10" borderId="8" xfId="0" applyNumberFormat="1" applyFont="1" applyFill="1" applyBorder="1" applyAlignment="1"/>
    <xf numFmtId="49" fontId="8" fillId="10" borderId="12" xfId="0" applyNumberFormat="1" applyFont="1" applyFill="1" applyBorder="1" applyAlignment="1"/>
    <xf numFmtId="49" fontId="7" fillId="10" borderId="9" xfId="0" applyNumberFormat="1" applyFont="1" applyFill="1" applyBorder="1" applyAlignment="1">
      <alignment horizontal="right"/>
    </xf>
    <xf numFmtId="49" fontId="8" fillId="10" borderId="8" xfId="0" applyNumberFormat="1" applyFont="1" applyFill="1" applyBorder="1" applyAlignment="1"/>
    <xf numFmtId="0" fontId="7" fillId="10" borderId="16" xfId="0" applyFont="1" applyFill="1" applyBorder="1" applyAlignment="1"/>
    <xf numFmtId="0" fontId="8" fillId="10" borderId="17" xfId="0" applyFont="1" applyFill="1" applyBorder="1" applyAlignment="1"/>
    <xf numFmtId="0" fontId="8" fillId="10" borderId="18" xfId="0" applyFont="1" applyFill="1" applyBorder="1" applyAlignment="1"/>
    <xf numFmtId="0" fontId="7" fillId="10" borderId="2" xfId="0" applyFont="1" applyFill="1" applyBorder="1" applyAlignment="1"/>
    <xf numFmtId="0" fontId="7" fillId="10" borderId="2" xfId="0" applyFont="1" applyFill="1" applyBorder="1" applyAlignment="1">
      <alignment horizontal="center"/>
    </xf>
    <xf numFmtId="0" fontId="7" fillId="10" borderId="26" xfId="0" applyFont="1" applyFill="1" applyBorder="1" applyAlignment="1"/>
    <xf numFmtId="0" fontId="3" fillId="0" borderId="2" xfId="0" applyFont="1" applyFill="1" applyBorder="1" applyAlignment="1" applyProtection="1">
      <protection locked="0"/>
    </xf>
    <xf numFmtId="49" fontId="7" fillId="0" borderId="2" xfId="0" applyNumberFormat="1" applyFont="1" applyFill="1" applyBorder="1" applyAlignment="1" applyProtection="1">
      <protection locked="0"/>
    </xf>
    <xf numFmtId="49" fontId="7" fillId="0" borderId="26" xfId="0" applyNumberFormat="1" applyFont="1" applyFill="1" applyBorder="1" applyAlignment="1" applyProtection="1">
      <protection locked="0"/>
    </xf>
    <xf numFmtId="0" fontId="3" fillId="10" borderId="1" xfId="0" applyFont="1" applyFill="1" applyBorder="1" applyAlignment="1">
      <alignment horizontal="centerContinuous" vertical="center"/>
    </xf>
    <xf numFmtId="0" fontId="3" fillId="10" borderId="4" xfId="0" applyFont="1" applyFill="1" applyBorder="1" applyAlignment="1">
      <alignment horizontal="centerContinuous" vertical="center"/>
    </xf>
    <xf numFmtId="0" fontId="3" fillId="10" borderId="3" xfId="0" applyFont="1" applyFill="1" applyBorder="1" applyAlignment="1">
      <alignment horizontal="centerContinuous" vertical="center" wrapText="1"/>
    </xf>
    <xf numFmtId="0" fontId="3" fillId="10" borderId="2" xfId="0" applyFont="1" applyFill="1" applyBorder="1" applyAlignment="1">
      <alignment horizontal="centerContinuous" wrapText="1"/>
    </xf>
    <xf numFmtId="0" fontId="3" fillId="10" borderId="1" xfId="0" applyFont="1" applyFill="1" applyBorder="1" applyAlignment="1">
      <alignment horizontal="centerContinuous" vertical="center" wrapText="1"/>
    </xf>
    <xf numFmtId="0" fontId="3" fillId="10" borderId="4" xfId="0" applyFont="1" applyFill="1" applyBorder="1" applyAlignment="1">
      <alignment horizontal="centerContinuous" vertical="center" wrapText="1"/>
    </xf>
    <xf numFmtId="164" fontId="3" fillId="10" borderId="1" xfId="3" applyFont="1" applyFill="1" applyBorder="1" applyAlignment="1">
      <alignment horizontal="centerContinuous" vertical="center" wrapText="1"/>
    </xf>
    <xf numFmtId="164" fontId="3" fillId="10" borderId="4" xfId="3" applyFont="1" applyFill="1" applyBorder="1" applyAlignment="1">
      <alignment horizontal="centerContinuous" vertical="center" wrapText="1"/>
    </xf>
    <xf numFmtId="0" fontId="3" fillId="10" borderId="5" xfId="0" applyFont="1" applyFill="1" applyBorder="1" applyAlignment="1">
      <alignment horizontal="centerContinuous" vertical="center"/>
    </xf>
    <xf numFmtId="0" fontId="3" fillId="10" borderId="6" xfId="0" applyFont="1" applyFill="1" applyBorder="1" applyAlignment="1">
      <alignment horizontal="centerContinuous" vertical="center"/>
    </xf>
    <xf numFmtId="0" fontId="3" fillId="10" borderId="7" xfId="0" applyFont="1" applyFill="1" applyBorder="1" applyAlignment="1">
      <alignment horizontal="centerContinuous" vertical="center" wrapText="1"/>
    </xf>
    <xf numFmtId="0" fontId="3" fillId="10" borderId="3" xfId="0" applyFont="1" applyFill="1" applyBorder="1" applyAlignment="1">
      <alignment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vertical="center" wrapText="1"/>
    </xf>
    <xf numFmtId="0" fontId="3" fillId="10" borderId="5" xfId="0" applyFont="1" applyFill="1" applyBorder="1" applyAlignment="1">
      <alignment horizontal="centerContinuous" vertical="center" wrapText="1"/>
    </xf>
    <xf numFmtId="0" fontId="3" fillId="10" borderId="6" xfId="0" applyFont="1" applyFill="1" applyBorder="1" applyAlignment="1">
      <alignment horizontal="centerContinuous" vertical="center" wrapText="1"/>
    </xf>
    <xf numFmtId="0" fontId="3" fillId="10" borderId="10" xfId="0" applyFont="1" applyFill="1" applyBorder="1" applyAlignment="1">
      <alignment horizontal="centerContinuous" vertical="center" wrapText="1"/>
    </xf>
    <xf numFmtId="164" fontId="3" fillId="10" borderId="5" xfId="3" applyFont="1" applyFill="1" applyBorder="1" applyAlignment="1">
      <alignment horizontal="centerContinuous" vertical="center" wrapText="1"/>
    </xf>
    <xf numFmtId="164" fontId="3" fillId="10" borderId="6" xfId="3" applyFont="1" applyFill="1" applyBorder="1" applyAlignment="1">
      <alignment horizontal="centerContinuous" vertical="center" wrapText="1"/>
    </xf>
    <xf numFmtId="0" fontId="3" fillId="10" borderId="2" xfId="0" applyFont="1" applyFill="1" applyBorder="1" applyAlignment="1">
      <alignment horizontal="center"/>
    </xf>
    <xf numFmtId="16" fontId="3" fillId="10" borderId="2" xfId="0" quotePrefix="1" applyNumberFormat="1" applyFont="1" applyFill="1" applyBorder="1" applyAlignment="1">
      <alignment horizontal="center"/>
    </xf>
    <xf numFmtId="0" fontId="3" fillId="10" borderId="2" xfId="0" applyFont="1" applyFill="1" applyBorder="1"/>
    <xf numFmtId="164" fontId="3" fillId="10" borderId="2" xfId="3" applyFont="1" applyFill="1" applyBorder="1"/>
    <xf numFmtId="49" fontId="1" fillId="4" borderId="16" xfId="0" applyNumberFormat="1" applyFont="1" applyFill="1" applyBorder="1" applyAlignment="1" applyProtection="1">
      <protection locked="0"/>
    </xf>
    <xf numFmtId="49" fontId="1" fillId="4" borderId="5" xfId="0" applyNumberFormat="1" applyFont="1" applyFill="1" applyBorder="1" applyAlignment="1"/>
    <xf numFmtId="20" fontId="3" fillId="0" borderId="2" xfId="0" quotePrefix="1" applyNumberFormat="1" applyFont="1" applyBorder="1" applyProtection="1">
      <protection locked="0"/>
    </xf>
    <xf numFmtId="49" fontId="3" fillId="4" borderId="12" xfId="0" applyNumberFormat="1" applyFont="1" applyFill="1" applyBorder="1" applyAlignment="1" applyProtection="1">
      <protection locked="0"/>
    </xf>
    <xf numFmtId="49" fontId="3" fillId="4" borderId="14" xfId="0" applyNumberFormat="1" applyFont="1" applyFill="1" applyBorder="1" applyAlignment="1" applyProtection="1">
      <protection locked="0"/>
    </xf>
    <xf numFmtId="0" fontId="7" fillId="10" borderId="8" xfId="0" applyFont="1" applyFill="1" applyBorder="1" applyAlignment="1"/>
    <xf numFmtId="0" fontId="7" fillId="6" borderId="8" xfId="0" applyFont="1" applyFill="1" applyBorder="1" applyAlignment="1"/>
    <xf numFmtId="49" fontId="7" fillId="8" borderId="8" xfId="0" applyNumberFormat="1" applyFont="1" applyFill="1" applyBorder="1" applyAlignment="1" applyProtection="1">
      <protection locked="0"/>
    </xf>
    <xf numFmtId="49" fontId="13" fillId="8" borderId="8" xfId="0" applyNumberFormat="1" applyFont="1" applyFill="1" applyBorder="1" applyAlignment="1" applyProtection="1">
      <protection locked="0"/>
    </xf>
    <xf numFmtId="49" fontId="7" fillId="0" borderId="8" xfId="0" applyNumberFormat="1" applyFont="1" applyFill="1" applyBorder="1" applyAlignment="1" applyProtection="1">
      <protection locked="0"/>
    </xf>
    <xf numFmtId="0" fontId="8" fillId="6" borderId="1" xfId="0" applyFont="1" applyFill="1" applyBorder="1" applyAlignment="1"/>
    <xf numFmtId="49" fontId="7" fillId="10" borderId="8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 applyProtection="1">
      <alignment horizontal="centerContinuous"/>
      <protection locked="0"/>
    </xf>
    <xf numFmtId="49" fontId="7" fillId="10" borderId="17" xfId="0" applyNumberFormat="1" applyFont="1" applyFill="1" applyBorder="1" applyAlignment="1"/>
    <xf numFmtId="49" fontId="7" fillId="10" borderId="18" xfId="0" applyNumberFormat="1" applyFont="1" applyFill="1" applyBorder="1" applyAlignment="1"/>
    <xf numFmtId="49" fontId="3" fillId="4" borderId="0" xfId="0" applyNumberFormat="1" applyFont="1" applyFill="1" applyBorder="1" applyAlignment="1"/>
    <xf numFmtId="49" fontId="8" fillId="10" borderId="30" xfId="0" applyNumberFormat="1" applyFont="1" applyFill="1" applyBorder="1" applyAlignment="1"/>
    <xf numFmtId="49" fontId="8" fillId="5" borderId="30" xfId="0" applyNumberFormat="1" applyFont="1" applyFill="1" applyBorder="1" applyAlignment="1"/>
    <xf numFmtId="49" fontId="8" fillId="4" borderId="30" xfId="0" applyNumberFormat="1" applyFont="1" applyFill="1" applyBorder="1" applyAlignment="1"/>
    <xf numFmtId="49" fontId="5" fillId="4" borderId="0" xfId="0" applyNumberFormat="1" applyFont="1" applyFill="1" applyBorder="1" applyAlignment="1"/>
    <xf numFmtId="49" fontId="7" fillId="10" borderId="10" xfId="2" applyNumberFormat="1" applyFont="1" applyFill="1" applyBorder="1" applyAlignment="1"/>
    <xf numFmtId="49" fontId="7" fillId="10" borderId="0" xfId="2" applyNumberFormat="1" applyFont="1" applyFill="1" applyBorder="1" applyAlignment="1"/>
    <xf numFmtId="49" fontId="7" fillId="10" borderId="10" xfId="0" applyNumberFormat="1" applyFont="1" applyFill="1" applyBorder="1" applyAlignment="1"/>
    <xf numFmtId="49" fontId="7" fillId="10" borderId="40" xfId="0" applyNumberFormat="1" applyFont="1" applyFill="1" applyBorder="1" applyAlignment="1"/>
    <xf numFmtId="0" fontId="3" fillId="0" borderId="20" xfId="0" applyFont="1" applyBorder="1" applyAlignment="1"/>
    <xf numFmtId="49" fontId="7" fillId="10" borderId="29" xfId="0" applyNumberFormat="1" applyFont="1" applyFill="1" applyBorder="1" applyAlignment="1"/>
    <xf numFmtId="49" fontId="7" fillId="10" borderId="8" xfId="0" applyNumberFormat="1" applyFont="1" applyFill="1" applyBorder="1" applyAlignment="1">
      <alignment horizontal="center"/>
    </xf>
    <xf numFmtId="49" fontId="7" fillId="10" borderId="12" xfId="0" applyNumberFormat="1" applyFont="1" applyFill="1" applyBorder="1" applyAlignment="1">
      <alignment horizontal="center"/>
    </xf>
    <xf numFmtId="49" fontId="7" fillId="10" borderId="22" xfId="0" applyNumberFormat="1" applyFont="1" applyFill="1" applyBorder="1" applyAlignment="1">
      <alignment horizontal="center"/>
    </xf>
    <xf numFmtId="164" fontId="6" fillId="4" borderId="23" xfId="3" applyFont="1" applyFill="1" applyBorder="1" applyAlignment="1">
      <alignment horizontal="center"/>
    </xf>
    <xf numFmtId="164" fontId="6" fillId="4" borderId="15" xfId="3" applyFont="1" applyFill="1" applyBorder="1" applyAlignment="1">
      <alignment horizontal="center"/>
    </xf>
    <xf numFmtId="49" fontId="7" fillId="10" borderId="8" xfId="2" applyNumberFormat="1" applyFont="1" applyFill="1" applyBorder="1" applyAlignment="1">
      <alignment horizontal="center"/>
    </xf>
    <xf numFmtId="49" fontId="7" fillId="10" borderId="9" xfId="2" applyNumberFormat="1" applyFont="1" applyFill="1" applyBorder="1" applyAlignment="1">
      <alignment horizontal="center"/>
    </xf>
    <xf numFmtId="49" fontId="7" fillId="10" borderId="12" xfId="2" applyNumberFormat="1" applyFont="1" applyFill="1" applyBorder="1" applyAlignment="1">
      <alignment horizontal="center"/>
    </xf>
    <xf numFmtId="49" fontId="7" fillId="10" borderId="9" xfId="0" applyNumberFormat="1" applyFont="1" applyFill="1" applyBorder="1" applyAlignment="1">
      <alignment horizontal="center"/>
    </xf>
    <xf numFmtId="49" fontId="11" fillId="10" borderId="8" xfId="0" applyNumberFormat="1" applyFont="1" applyFill="1" applyBorder="1" applyAlignment="1">
      <alignment horizontal="center"/>
    </xf>
    <xf numFmtId="49" fontId="11" fillId="10" borderId="9" xfId="0" applyNumberFormat="1" applyFont="1" applyFill="1" applyBorder="1" applyAlignment="1">
      <alignment horizontal="center"/>
    </xf>
  </cellXfs>
  <cellStyles count="4">
    <cellStyle name="grønn" xfId="1" xr:uid="{00000000-0005-0000-0000-000000000000}"/>
    <cellStyle name="Gul" xfId="2" xr:uid="{00000000-0005-0000-0000-000001000000}"/>
    <cellStyle name="Normal" xfId="0" builtinId="0"/>
    <cellStyle name="Valuta" xfId="3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zoomScaleNormal="100" workbookViewId="0">
      <selection activeCell="R23" sqref="R23"/>
    </sheetView>
  </sheetViews>
  <sheetFormatPr baseColWidth="10" defaultColWidth="9.1640625" defaultRowHeight="11"/>
  <cols>
    <col min="1" max="1" width="20.6640625" style="43" customWidth="1"/>
    <col min="2" max="2" width="6.33203125" style="43" bestFit="1" customWidth="1"/>
    <col min="3" max="3" width="7.1640625" style="43" customWidth="1"/>
    <col min="4" max="4" width="8.83203125" style="43" customWidth="1"/>
    <col min="5" max="5" width="10.83203125" style="43" customWidth="1"/>
    <col min="6" max="7" width="4" style="43" hidden="1" customWidth="1"/>
    <col min="8" max="8" width="13" style="43" customWidth="1"/>
    <col min="9" max="9" width="9.33203125" style="43" customWidth="1"/>
    <col min="10" max="10" width="7.33203125" style="43" customWidth="1"/>
    <col min="11" max="11" width="9.33203125" style="43" customWidth="1"/>
    <col min="12" max="12" width="8.5" style="43" hidden="1" customWidth="1"/>
    <col min="13" max="13" width="8.5" style="43" customWidth="1"/>
    <col min="14" max="14" width="12.6640625" style="43" customWidth="1"/>
    <col min="15" max="17" width="1.5" style="43" customWidth="1"/>
    <col min="18" max="18" width="16.5" style="43" customWidth="1"/>
    <col min="19" max="16384" width="9.1640625" style="43"/>
  </cols>
  <sheetData>
    <row r="1" spans="1:14" ht="12" thickBot="1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s="59" customFormat="1" ht="18" customHeight="1">
      <c r="A2" s="177" t="s">
        <v>94</v>
      </c>
      <c r="B2" s="178"/>
      <c r="C2" s="109"/>
      <c r="D2" s="109"/>
      <c r="E2" s="179" t="s">
        <v>65</v>
      </c>
      <c r="F2" s="117"/>
      <c r="G2" s="117" t="s">
        <v>51</v>
      </c>
      <c r="H2" s="109"/>
      <c r="I2" s="109"/>
      <c r="J2" s="179" t="s">
        <v>64</v>
      </c>
      <c r="K2" s="109"/>
      <c r="L2" s="109"/>
      <c r="M2" s="109"/>
      <c r="N2" s="180" t="s">
        <v>67</v>
      </c>
    </row>
    <row r="3" spans="1:14" s="25" customFormat="1" ht="18" customHeight="1">
      <c r="A3" s="157"/>
      <c r="B3" s="26"/>
      <c r="C3" s="26" t="s">
        <v>0</v>
      </c>
      <c r="D3" s="26"/>
      <c r="E3" s="158"/>
      <c r="F3" s="76"/>
      <c r="G3" s="75"/>
      <c r="H3" s="26"/>
      <c r="I3" s="28"/>
      <c r="J3" s="176"/>
      <c r="K3" s="26"/>
      <c r="L3" s="26"/>
      <c r="M3" s="26"/>
      <c r="N3" s="80"/>
    </row>
    <row r="4" spans="1:14" s="59" customFormat="1" ht="18" customHeight="1">
      <c r="A4" s="112" t="s">
        <v>1</v>
      </c>
      <c r="B4" s="109"/>
      <c r="C4" s="109"/>
      <c r="D4" s="109"/>
      <c r="E4" s="109"/>
      <c r="F4" s="109"/>
      <c r="G4" s="109"/>
      <c r="H4" s="110" t="s">
        <v>2</v>
      </c>
      <c r="I4" s="116"/>
      <c r="J4" s="112" t="s">
        <v>3</v>
      </c>
      <c r="K4" s="107"/>
      <c r="L4" s="113"/>
      <c r="M4" s="113"/>
      <c r="N4" s="114"/>
    </row>
    <row r="5" spans="1:14" s="25" customFormat="1" ht="18" customHeight="1">
      <c r="A5" s="27"/>
      <c r="B5" s="28"/>
      <c r="C5" s="77"/>
      <c r="D5" s="28"/>
      <c r="E5" s="28"/>
      <c r="F5" s="28"/>
      <c r="G5" s="28"/>
      <c r="H5" s="29"/>
      <c r="I5" s="30"/>
      <c r="J5" s="79"/>
      <c r="K5" s="31"/>
      <c r="L5" s="32"/>
      <c r="M5" s="32"/>
      <c r="N5" s="33"/>
    </row>
    <row r="6" spans="1:14" s="59" customFormat="1" ht="18" customHeight="1">
      <c r="A6" s="112" t="s">
        <v>76</v>
      </c>
      <c r="B6" s="107"/>
      <c r="C6" s="107"/>
      <c r="D6" s="117"/>
      <c r="E6" s="109"/>
      <c r="F6" s="109"/>
      <c r="G6" s="109"/>
      <c r="H6" s="111"/>
      <c r="I6" s="110" t="s">
        <v>58</v>
      </c>
      <c r="J6" s="116"/>
      <c r="K6" s="117"/>
      <c r="L6" s="107"/>
      <c r="M6" s="107"/>
      <c r="N6" s="114"/>
    </row>
    <row r="7" spans="1:14" s="25" customFormat="1" ht="18" customHeight="1" thickBot="1">
      <c r="A7" s="34"/>
      <c r="B7" s="51"/>
      <c r="C7" s="51"/>
      <c r="D7" s="78"/>
      <c r="E7" s="35"/>
      <c r="F7" s="35"/>
      <c r="G7" s="35"/>
      <c r="H7" s="36"/>
      <c r="I7" s="87"/>
      <c r="J7" s="35"/>
      <c r="K7" s="35"/>
      <c r="L7" s="51"/>
      <c r="M7" s="51"/>
      <c r="N7" s="22"/>
    </row>
    <row r="8" spans="1:14" s="59" customFormat="1" ht="18" customHeight="1">
      <c r="A8" s="182" t="s">
        <v>4</v>
      </c>
      <c r="B8" s="173"/>
      <c r="C8" s="173"/>
      <c r="D8" s="173"/>
      <c r="E8" s="173"/>
      <c r="F8" s="174"/>
      <c r="G8" s="175"/>
      <c r="H8" s="173"/>
      <c r="I8" s="173"/>
      <c r="J8" s="108"/>
      <c r="K8" s="170"/>
      <c r="L8" s="170"/>
      <c r="M8" s="170"/>
      <c r="N8" s="171"/>
    </row>
    <row r="9" spans="1:14" s="25" customFormat="1" ht="18" customHeight="1">
      <c r="A9" s="37"/>
      <c r="B9" s="38"/>
      <c r="C9" s="38"/>
      <c r="D9" s="38"/>
      <c r="E9" s="38"/>
      <c r="F9" s="38"/>
      <c r="G9" s="38"/>
      <c r="H9" s="38"/>
      <c r="I9" s="38"/>
      <c r="J9" s="169"/>
      <c r="K9" s="172"/>
      <c r="L9" s="38"/>
      <c r="M9" s="38"/>
      <c r="N9" s="33"/>
    </row>
    <row r="10" spans="1:14" s="59" customFormat="1" ht="18" customHeight="1">
      <c r="A10" s="118" t="s">
        <v>5</v>
      </c>
      <c r="B10" s="188" t="s">
        <v>6</v>
      </c>
      <c r="C10" s="189"/>
      <c r="D10" s="188" t="s">
        <v>7</v>
      </c>
      <c r="E10" s="190"/>
      <c r="F10" s="190"/>
      <c r="G10" s="190"/>
      <c r="H10" s="189"/>
      <c r="I10" s="119" t="s">
        <v>73</v>
      </c>
      <c r="J10" s="183" t="s">
        <v>49</v>
      </c>
      <c r="K10" s="191"/>
      <c r="L10" s="183" t="s">
        <v>79</v>
      </c>
      <c r="M10" s="184"/>
      <c r="N10" s="185"/>
    </row>
    <row r="11" spans="1:14" s="59" customFormat="1" ht="18" customHeight="1">
      <c r="A11" s="115" t="s">
        <v>52</v>
      </c>
      <c r="B11" s="115" t="s">
        <v>53</v>
      </c>
      <c r="C11" s="120"/>
      <c r="D11" s="121" t="s">
        <v>70</v>
      </c>
      <c r="E11" s="122"/>
      <c r="F11" s="122"/>
      <c r="G11" s="122"/>
      <c r="H11" s="123"/>
      <c r="I11" s="168"/>
      <c r="J11" s="192" t="s">
        <v>48</v>
      </c>
      <c r="K11" s="193"/>
      <c r="L11" s="124" t="s">
        <v>0</v>
      </c>
      <c r="M11" s="183" t="s">
        <v>69</v>
      </c>
      <c r="N11" s="185"/>
    </row>
    <row r="12" spans="1:14" s="25" customFormat="1" ht="18" customHeight="1">
      <c r="A12" s="69"/>
      <c r="B12" s="39"/>
      <c r="C12" s="31"/>
      <c r="D12" s="39"/>
      <c r="E12" s="67"/>
      <c r="F12" s="20"/>
      <c r="G12" s="20"/>
      <c r="H12" s="21"/>
      <c r="I12" s="39"/>
      <c r="J12" s="39"/>
      <c r="K12" s="49"/>
      <c r="L12" s="39"/>
      <c r="M12" s="160"/>
      <c r="N12" s="40"/>
    </row>
    <row r="13" spans="1:14" s="25" customFormat="1" ht="18" customHeight="1" thickBot="1">
      <c r="A13" s="70"/>
      <c r="B13" s="41"/>
      <c r="C13" s="74"/>
      <c r="D13" s="41"/>
      <c r="E13" s="68"/>
      <c r="F13" s="23"/>
      <c r="G13" s="23"/>
      <c r="H13" s="24"/>
      <c r="I13" s="41"/>
      <c r="J13" s="41"/>
      <c r="K13" s="50"/>
      <c r="L13" s="41"/>
      <c r="M13" s="161"/>
      <c r="N13" s="42"/>
    </row>
    <row r="14" spans="1:14" s="53" customFormat="1" ht="18" customHeight="1">
      <c r="A14" s="125" t="s">
        <v>10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7"/>
    </row>
    <row r="15" spans="1:14" s="53" customFormat="1" ht="18" customHeight="1">
      <c r="A15" s="91" t="s">
        <v>11</v>
      </c>
      <c r="B15" s="128" t="s">
        <v>91</v>
      </c>
      <c r="C15" s="129" t="s">
        <v>12</v>
      </c>
      <c r="D15" s="128" t="s">
        <v>13</v>
      </c>
      <c r="E15" s="128" t="s">
        <v>14</v>
      </c>
      <c r="F15" s="128"/>
      <c r="G15" s="128"/>
      <c r="H15" s="128" t="s">
        <v>16</v>
      </c>
      <c r="I15" s="128" t="s">
        <v>15</v>
      </c>
      <c r="J15" s="128" t="s">
        <v>92</v>
      </c>
      <c r="K15" s="128" t="s">
        <v>17</v>
      </c>
      <c r="L15" s="128" t="s">
        <v>17</v>
      </c>
      <c r="M15" s="162" t="s">
        <v>93</v>
      </c>
      <c r="N15" s="130" t="s">
        <v>56</v>
      </c>
    </row>
    <row r="16" spans="1:14" s="53" customFormat="1" ht="18" customHeight="1">
      <c r="A16" s="62" t="s">
        <v>43</v>
      </c>
      <c r="B16" s="63"/>
      <c r="C16" s="64"/>
      <c r="D16" s="63"/>
      <c r="E16" s="63"/>
      <c r="F16" s="63"/>
      <c r="G16" s="63"/>
      <c r="H16" s="63"/>
      <c r="I16" s="63"/>
      <c r="J16" s="63"/>
      <c r="K16" s="63"/>
      <c r="L16" s="63"/>
      <c r="M16" s="163"/>
      <c r="N16" s="65"/>
    </row>
    <row r="17" spans="1:14" ht="18" customHeight="1">
      <c r="A17" s="91" t="s">
        <v>18</v>
      </c>
      <c r="B17" s="92">
        <v>460</v>
      </c>
      <c r="C17" s="14"/>
      <c r="D17" s="16">
        <v>4.03</v>
      </c>
      <c r="E17" s="16" t="str">
        <f>IF(ISNUMBER(C17),C17*D17,"")</f>
        <v/>
      </c>
      <c r="F17" s="44"/>
      <c r="G17" s="44"/>
      <c r="H17" s="71" t="s">
        <v>82</v>
      </c>
      <c r="I17" s="81"/>
      <c r="J17" s="81"/>
      <c r="K17" s="81"/>
      <c r="L17" s="81"/>
      <c r="M17" s="164"/>
      <c r="N17" s="82"/>
    </row>
    <row r="18" spans="1:14" ht="18" customHeight="1">
      <c r="A18" s="91" t="s">
        <v>81</v>
      </c>
      <c r="B18" s="92">
        <v>461</v>
      </c>
      <c r="C18" s="14"/>
      <c r="D18" s="16">
        <v>0.1</v>
      </c>
      <c r="E18" s="16"/>
      <c r="F18" s="44"/>
      <c r="G18" s="44"/>
      <c r="H18" s="71" t="s">
        <v>82</v>
      </c>
      <c r="I18" s="81"/>
      <c r="J18" s="81"/>
      <c r="K18" s="81"/>
      <c r="L18" s="81"/>
      <c r="M18" s="164"/>
      <c r="N18" s="82"/>
    </row>
    <row r="19" spans="1:14" ht="18" customHeight="1">
      <c r="A19" s="91" t="s">
        <v>19</v>
      </c>
      <c r="B19" s="93">
        <v>463</v>
      </c>
      <c r="C19" s="14"/>
      <c r="D19" s="16">
        <v>1</v>
      </c>
      <c r="E19" s="16" t="str">
        <f t="shared" ref="E19:E33" si="0">IF(ISNUMBER(C19),C19*D19,"")</f>
        <v/>
      </c>
      <c r="F19" s="44"/>
      <c r="G19" s="44"/>
      <c r="H19" s="71" t="s">
        <v>82</v>
      </c>
      <c r="I19" s="81"/>
      <c r="J19" s="81"/>
      <c r="K19" s="81"/>
      <c r="L19" s="81"/>
      <c r="M19" s="164"/>
      <c r="N19" s="82"/>
    </row>
    <row r="20" spans="1:14" ht="18" customHeight="1">
      <c r="A20" s="91" t="s">
        <v>20</v>
      </c>
      <c r="B20" s="93">
        <v>463</v>
      </c>
      <c r="C20" s="14"/>
      <c r="D20" s="16">
        <v>1</v>
      </c>
      <c r="E20" s="16" t="str">
        <f t="shared" si="0"/>
        <v/>
      </c>
      <c r="F20" s="44"/>
      <c r="G20" s="44"/>
      <c r="H20" s="71" t="s">
        <v>82</v>
      </c>
      <c r="I20" s="81"/>
      <c r="J20" s="81"/>
      <c r="K20" s="81"/>
      <c r="L20" s="81"/>
      <c r="M20" s="164"/>
      <c r="N20" s="82"/>
    </row>
    <row r="21" spans="1:14" ht="18" customHeight="1">
      <c r="A21" s="91" t="s">
        <v>66</v>
      </c>
      <c r="B21" s="93">
        <v>463</v>
      </c>
      <c r="C21" s="14"/>
      <c r="D21" s="16">
        <v>7.5</v>
      </c>
      <c r="E21" s="16"/>
      <c r="F21" s="44"/>
      <c r="G21" s="44"/>
      <c r="H21" s="71" t="s">
        <v>82</v>
      </c>
      <c r="I21" s="81"/>
      <c r="J21" s="81"/>
      <c r="K21" s="81"/>
      <c r="L21" s="81"/>
      <c r="M21" s="164"/>
      <c r="N21" s="82"/>
    </row>
    <row r="22" spans="1:14" s="53" customFormat="1" ht="18" customHeight="1">
      <c r="A22" s="62" t="s">
        <v>42</v>
      </c>
      <c r="B22" s="63"/>
      <c r="C22" s="64"/>
      <c r="D22" s="63"/>
      <c r="E22" s="63"/>
      <c r="F22" s="63"/>
      <c r="G22" s="63"/>
      <c r="H22" s="63"/>
      <c r="I22" s="63"/>
      <c r="J22" s="63"/>
      <c r="K22" s="63"/>
      <c r="L22" s="63"/>
      <c r="M22" s="163"/>
      <c r="N22" s="65"/>
    </row>
    <row r="23" spans="1:14" ht="18" customHeight="1">
      <c r="A23" s="91" t="s">
        <v>68</v>
      </c>
      <c r="B23" s="97">
        <v>466</v>
      </c>
      <c r="C23" s="14"/>
      <c r="D23" s="16">
        <v>324</v>
      </c>
      <c r="E23" s="16" t="str">
        <f t="shared" si="0"/>
        <v/>
      </c>
      <c r="F23" s="44"/>
      <c r="G23" s="44"/>
      <c r="H23" s="71" t="s">
        <v>82</v>
      </c>
      <c r="I23" s="83"/>
      <c r="J23" s="84"/>
      <c r="K23" s="84"/>
      <c r="L23" s="84"/>
      <c r="M23" s="165"/>
      <c r="N23" s="85"/>
    </row>
    <row r="24" spans="1:14" ht="18" customHeight="1">
      <c r="A24" s="91" t="s">
        <v>21</v>
      </c>
      <c r="B24" s="93">
        <v>467</v>
      </c>
      <c r="C24" s="14"/>
      <c r="D24" s="16">
        <v>603</v>
      </c>
      <c r="E24" s="16" t="str">
        <f t="shared" si="0"/>
        <v/>
      </c>
      <c r="F24" s="44"/>
      <c r="G24" s="44"/>
      <c r="H24" s="71" t="s">
        <v>82</v>
      </c>
      <c r="I24" s="84"/>
      <c r="J24" s="84"/>
      <c r="K24" s="84"/>
      <c r="L24" s="84"/>
      <c r="M24" s="165"/>
      <c r="N24" s="85"/>
    </row>
    <row r="25" spans="1:14" s="53" customFormat="1" ht="18" customHeight="1">
      <c r="A25" s="62" t="s">
        <v>72</v>
      </c>
      <c r="B25" s="63"/>
      <c r="C25" s="64"/>
      <c r="D25" s="63"/>
      <c r="E25" s="63"/>
      <c r="F25" s="63"/>
      <c r="G25" s="63"/>
      <c r="H25" s="63"/>
      <c r="I25" s="63"/>
      <c r="J25" s="63"/>
      <c r="K25" s="63"/>
      <c r="L25" s="63"/>
      <c r="M25" s="163"/>
      <c r="N25" s="65"/>
    </row>
    <row r="26" spans="1:14" ht="18" customHeight="1">
      <c r="A26" s="91" t="s">
        <v>78</v>
      </c>
      <c r="B26" s="92">
        <v>468</v>
      </c>
      <c r="C26" s="14"/>
      <c r="D26" s="16">
        <v>825</v>
      </c>
      <c r="E26" s="16" t="str">
        <f t="shared" si="0"/>
        <v/>
      </c>
      <c r="F26" s="44"/>
      <c r="G26" s="44"/>
      <c r="H26" s="71" t="s">
        <v>82</v>
      </c>
      <c r="I26" s="81"/>
      <c r="J26" s="81"/>
      <c r="K26" s="81"/>
      <c r="L26" s="81"/>
      <c r="M26" s="164"/>
      <c r="N26" s="82"/>
    </row>
    <row r="27" spans="1:14" ht="18" customHeight="1">
      <c r="A27" s="91" t="s">
        <v>63</v>
      </c>
      <c r="B27" s="92">
        <v>476</v>
      </c>
      <c r="C27" s="13"/>
      <c r="D27" s="15"/>
      <c r="E27" s="16" t="str">
        <f t="shared" si="0"/>
        <v/>
      </c>
      <c r="F27" s="44"/>
      <c r="G27" s="44"/>
      <c r="H27" s="71" t="s">
        <v>89</v>
      </c>
      <c r="I27" s="81"/>
      <c r="J27" s="81"/>
      <c r="K27" s="81"/>
      <c r="L27" s="81"/>
      <c r="M27" s="164"/>
      <c r="N27" s="82"/>
    </row>
    <row r="28" spans="1:14" s="53" customFormat="1" ht="18" customHeight="1">
      <c r="A28" s="62" t="s">
        <v>80</v>
      </c>
      <c r="B28" s="63"/>
      <c r="C28" s="64"/>
      <c r="D28" s="63"/>
      <c r="E28" s="63"/>
      <c r="F28" s="63"/>
      <c r="G28" s="63"/>
      <c r="H28" s="63"/>
      <c r="I28" s="63"/>
      <c r="J28" s="63"/>
      <c r="K28" s="63"/>
      <c r="L28" s="63"/>
      <c r="M28" s="163"/>
      <c r="N28" s="65"/>
    </row>
    <row r="29" spans="1:14" ht="18" customHeight="1">
      <c r="A29" s="91" t="s">
        <v>74</v>
      </c>
      <c r="B29" s="93">
        <v>471</v>
      </c>
      <c r="C29" s="89"/>
      <c r="D29" s="90">
        <v>825</v>
      </c>
      <c r="E29" s="90" t="str">
        <f t="shared" si="0"/>
        <v/>
      </c>
      <c r="F29" s="131"/>
      <c r="G29" s="131"/>
      <c r="H29" s="132" t="s">
        <v>82</v>
      </c>
      <c r="I29" s="132"/>
      <c r="J29" s="132"/>
      <c r="K29" s="132"/>
      <c r="L29" s="132"/>
      <c r="M29" s="166"/>
      <c r="N29" s="133"/>
    </row>
    <row r="30" spans="1:14" ht="18" customHeight="1">
      <c r="A30" s="88" t="s">
        <v>75</v>
      </c>
      <c r="B30" s="98" t="s">
        <v>83</v>
      </c>
      <c r="C30" s="14"/>
      <c r="D30" s="16">
        <v>801</v>
      </c>
      <c r="E30" s="16" t="str">
        <f t="shared" si="0"/>
        <v/>
      </c>
      <c r="F30" s="44"/>
      <c r="G30" s="44"/>
      <c r="H30" s="71" t="s">
        <v>82</v>
      </c>
      <c r="I30" s="81"/>
      <c r="J30" s="81"/>
      <c r="K30" s="81"/>
      <c r="L30" s="81"/>
      <c r="M30" s="164"/>
      <c r="N30" s="82"/>
    </row>
    <row r="31" spans="1:14" ht="18" customHeight="1">
      <c r="A31" s="91" t="s">
        <v>77</v>
      </c>
      <c r="B31" s="92">
        <v>469</v>
      </c>
      <c r="C31" s="14"/>
      <c r="D31" s="16">
        <v>435</v>
      </c>
      <c r="E31" s="16" t="str">
        <f t="shared" si="0"/>
        <v/>
      </c>
      <c r="F31" s="44"/>
      <c r="G31" s="44"/>
      <c r="H31" s="71" t="s">
        <v>82</v>
      </c>
      <c r="I31" s="81"/>
      <c r="J31" s="81"/>
      <c r="K31" s="81"/>
      <c r="L31" s="81"/>
      <c r="M31" s="164"/>
      <c r="N31" s="82"/>
    </row>
    <row r="32" spans="1:14" s="53" customFormat="1" ht="18" customHeight="1">
      <c r="A32" s="62" t="s">
        <v>44</v>
      </c>
      <c r="B32" s="63"/>
      <c r="C32" s="64"/>
      <c r="D32" s="63"/>
      <c r="E32" s="63"/>
      <c r="F32" s="63"/>
      <c r="G32" s="63"/>
      <c r="H32" s="63"/>
      <c r="I32" s="63"/>
      <c r="J32" s="63"/>
      <c r="K32" s="63"/>
      <c r="L32" s="63"/>
      <c r="M32" s="163"/>
      <c r="N32" s="65"/>
    </row>
    <row r="33" spans="1:14" ht="18" customHeight="1">
      <c r="A33" s="91" t="s">
        <v>21</v>
      </c>
      <c r="B33" s="92">
        <v>475</v>
      </c>
      <c r="C33" s="14"/>
      <c r="D33" s="16"/>
      <c r="E33" s="16" t="str">
        <f t="shared" si="0"/>
        <v/>
      </c>
      <c r="F33" s="44"/>
      <c r="G33" s="44"/>
      <c r="H33" s="71" t="s">
        <v>82</v>
      </c>
      <c r="I33" s="81"/>
      <c r="J33" s="81"/>
      <c r="K33" s="81"/>
      <c r="L33" s="81"/>
      <c r="M33" s="164"/>
      <c r="N33" s="82"/>
    </row>
    <row r="34" spans="1:14" s="53" customFormat="1" ht="18" customHeight="1">
      <c r="A34" s="66" t="s">
        <v>45</v>
      </c>
      <c r="B34" s="63"/>
      <c r="C34" s="64"/>
      <c r="D34" s="63"/>
      <c r="E34" s="63"/>
      <c r="F34" s="63"/>
      <c r="G34" s="63"/>
      <c r="H34" s="63"/>
      <c r="I34" s="63"/>
      <c r="J34" s="63"/>
      <c r="K34" s="63"/>
      <c r="L34" s="63"/>
      <c r="M34" s="163"/>
      <c r="N34" s="65"/>
    </row>
    <row r="35" spans="1:14" ht="18" customHeight="1">
      <c r="A35" s="91" t="s">
        <v>22</v>
      </c>
      <c r="B35" s="92">
        <v>283</v>
      </c>
      <c r="C35" s="13"/>
      <c r="D35" s="15"/>
      <c r="E35" s="16" t="str">
        <f t="shared" ref="E35:E39" si="1">IF(ISNUMBER(C35),C35*D35,"")</f>
        <v/>
      </c>
      <c r="F35" s="44"/>
      <c r="G35" s="44"/>
      <c r="H35" s="71" t="s">
        <v>86</v>
      </c>
      <c r="I35" s="81"/>
      <c r="J35" s="81"/>
      <c r="K35" s="81"/>
      <c r="L35" s="81"/>
      <c r="M35" s="164"/>
      <c r="N35" s="82"/>
    </row>
    <row r="36" spans="1:14" ht="18" customHeight="1">
      <c r="A36" s="91" t="s">
        <v>84</v>
      </c>
      <c r="B36" s="92">
        <v>257</v>
      </c>
      <c r="C36" s="13"/>
      <c r="D36" s="15"/>
      <c r="E36" s="16" t="str">
        <f t="shared" si="1"/>
        <v/>
      </c>
      <c r="F36" s="44"/>
      <c r="G36" s="44"/>
      <c r="H36" s="71" t="s">
        <v>85</v>
      </c>
      <c r="I36" s="81"/>
      <c r="J36" s="81"/>
      <c r="K36" s="81"/>
      <c r="L36" s="81"/>
      <c r="M36" s="164"/>
      <c r="N36" s="82"/>
    </row>
    <row r="37" spans="1:14" ht="18" customHeight="1">
      <c r="A37" s="94" t="s">
        <v>57</v>
      </c>
      <c r="B37" s="95" t="s">
        <v>87</v>
      </c>
      <c r="C37" s="14"/>
      <c r="D37" s="16"/>
      <c r="E37" s="16" t="str">
        <f t="shared" si="1"/>
        <v/>
      </c>
      <c r="F37" s="44"/>
      <c r="G37" s="44"/>
      <c r="H37" s="71" t="s">
        <v>88</v>
      </c>
      <c r="I37" s="81"/>
      <c r="J37" s="81"/>
      <c r="K37" s="81"/>
      <c r="L37" s="81"/>
      <c r="M37" s="164"/>
      <c r="N37" s="82"/>
    </row>
    <row r="38" spans="1:14" ht="18" customHeight="1">
      <c r="A38" s="91" t="s">
        <v>90</v>
      </c>
      <c r="B38" s="92">
        <v>491</v>
      </c>
      <c r="C38" s="14"/>
      <c r="D38" s="16"/>
      <c r="E38" s="16" t="str">
        <f t="shared" si="1"/>
        <v/>
      </c>
      <c r="F38" s="44"/>
      <c r="G38" s="44"/>
      <c r="H38" s="71" t="s">
        <v>89</v>
      </c>
      <c r="I38" s="86"/>
      <c r="J38" s="81"/>
      <c r="K38" s="81"/>
      <c r="L38" s="81"/>
      <c r="M38" s="164"/>
      <c r="N38" s="82"/>
    </row>
    <row r="39" spans="1:14" ht="18" customHeight="1">
      <c r="A39" s="94" t="s">
        <v>54</v>
      </c>
      <c r="B39" s="96">
        <v>493</v>
      </c>
      <c r="C39" s="14"/>
      <c r="D39" s="16"/>
      <c r="E39" s="16" t="str">
        <f t="shared" si="1"/>
        <v/>
      </c>
      <c r="F39" s="44"/>
      <c r="G39" s="44"/>
      <c r="H39" s="71" t="s">
        <v>89</v>
      </c>
      <c r="I39" s="81"/>
      <c r="J39" s="81"/>
      <c r="K39" s="81"/>
      <c r="L39" s="81"/>
      <c r="M39" s="164"/>
      <c r="N39" s="82"/>
    </row>
    <row r="40" spans="1:14" ht="18" customHeight="1">
      <c r="A40" s="91" t="s">
        <v>71</v>
      </c>
      <c r="B40" s="92">
        <v>493</v>
      </c>
      <c r="C40" s="14"/>
      <c r="D40" s="16"/>
      <c r="E40" s="16" t="str">
        <f t="shared" ref="E40:E47" si="2">IF(ISNUMBER(C40),C40*D40,"")</f>
        <v/>
      </c>
      <c r="F40" s="44"/>
      <c r="G40" s="44"/>
      <c r="H40" s="71" t="s">
        <v>89</v>
      </c>
      <c r="I40" s="81"/>
      <c r="J40" s="81"/>
      <c r="K40" s="81"/>
      <c r="L40" s="81"/>
      <c r="M40" s="164"/>
      <c r="N40" s="82"/>
    </row>
    <row r="41" spans="1:14" ht="18" customHeight="1">
      <c r="A41" s="91" t="s">
        <v>55</v>
      </c>
      <c r="B41" s="92">
        <v>490</v>
      </c>
      <c r="C41" s="14"/>
      <c r="D41" s="16"/>
      <c r="E41" s="16" t="str">
        <f t="shared" si="2"/>
        <v/>
      </c>
      <c r="F41" s="44"/>
      <c r="G41" s="44"/>
      <c r="H41" s="71" t="s">
        <v>89</v>
      </c>
      <c r="I41" s="81"/>
      <c r="J41" s="81"/>
      <c r="K41" s="81"/>
      <c r="L41" s="81"/>
      <c r="M41" s="164"/>
      <c r="N41" s="82"/>
    </row>
    <row r="42" spans="1:14" ht="18" customHeight="1">
      <c r="A42" s="91" t="s">
        <v>55</v>
      </c>
      <c r="B42" s="92">
        <v>490</v>
      </c>
      <c r="C42" s="14"/>
      <c r="D42" s="16"/>
      <c r="E42" s="16" t="str">
        <f t="shared" si="2"/>
        <v/>
      </c>
      <c r="F42" s="44"/>
      <c r="G42" s="44"/>
      <c r="H42" s="71" t="s">
        <v>89</v>
      </c>
      <c r="I42" s="81"/>
      <c r="J42" s="81"/>
      <c r="K42" s="81"/>
      <c r="L42" s="81"/>
      <c r="M42" s="164"/>
      <c r="N42" s="82"/>
    </row>
    <row r="43" spans="1:14" ht="18" customHeight="1">
      <c r="A43" s="91" t="s">
        <v>55</v>
      </c>
      <c r="B43" s="92">
        <v>490</v>
      </c>
      <c r="C43" s="14"/>
      <c r="D43" s="16"/>
      <c r="E43" s="16" t="str">
        <f t="shared" si="2"/>
        <v/>
      </c>
      <c r="F43" s="44"/>
      <c r="G43" s="44"/>
      <c r="H43" s="71" t="s">
        <v>89</v>
      </c>
      <c r="I43" s="81"/>
      <c r="J43" s="81"/>
      <c r="K43" s="81"/>
      <c r="L43" s="81"/>
      <c r="M43" s="164"/>
      <c r="N43" s="82"/>
    </row>
    <row r="44" spans="1:14" s="53" customFormat="1" ht="18" customHeight="1">
      <c r="A44" s="66" t="s">
        <v>46</v>
      </c>
      <c r="B44" s="63"/>
      <c r="C44" s="64"/>
      <c r="D44" s="63"/>
      <c r="E44" s="63"/>
      <c r="F44" s="63"/>
      <c r="G44" s="63"/>
      <c r="H44" s="63"/>
      <c r="I44" s="63"/>
      <c r="J44" s="63"/>
      <c r="K44" s="63"/>
      <c r="L44" s="63"/>
      <c r="M44" s="163"/>
      <c r="N44" s="65"/>
    </row>
    <row r="45" spans="1:14" ht="18" customHeight="1">
      <c r="A45" s="91" t="s">
        <v>61</v>
      </c>
      <c r="B45" s="99"/>
      <c r="C45" s="14"/>
      <c r="D45" s="16">
        <v>165</v>
      </c>
      <c r="E45" s="16" t="str">
        <f>IF(ISNUMBER(C45),C45*D45,"")</f>
        <v/>
      </c>
      <c r="F45" s="44"/>
      <c r="G45" s="44"/>
      <c r="H45" s="71" t="s">
        <v>82</v>
      </c>
      <c r="I45" s="81"/>
      <c r="J45" s="81"/>
      <c r="K45" s="81"/>
      <c r="L45" s="81"/>
      <c r="M45" s="164"/>
      <c r="N45" s="82"/>
    </row>
    <row r="46" spans="1:14" ht="18" customHeight="1">
      <c r="A46" s="91" t="s">
        <v>60</v>
      </c>
      <c r="B46" s="100"/>
      <c r="C46" s="14"/>
      <c r="D46" s="16">
        <v>247</v>
      </c>
      <c r="E46" s="16" t="str">
        <f t="shared" si="2"/>
        <v/>
      </c>
      <c r="F46" s="44"/>
      <c r="G46" s="44"/>
      <c r="H46" s="71" t="s">
        <v>82</v>
      </c>
      <c r="I46" s="81"/>
      <c r="J46" s="81"/>
      <c r="K46" s="81"/>
      <c r="L46" s="81"/>
      <c r="M46" s="164"/>
      <c r="N46" s="82"/>
    </row>
    <row r="47" spans="1:14" ht="18" customHeight="1">
      <c r="A47" s="91" t="s">
        <v>62</v>
      </c>
      <c r="B47" s="100"/>
      <c r="C47" s="14"/>
      <c r="D47" s="16">
        <v>412</v>
      </c>
      <c r="E47" s="16" t="str">
        <f t="shared" si="2"/>
        <v/>
      </c>
      <c r="F47" s="44"/>
      <c r="G47" s="44"/>
      <c r="H47" s="71" t="s">
        <v>82</v>
      </c>
      <c r="I47" s="81"/>
      <c r="J47" s="81"/>
      <c r="K47" s="81"/>
      <c r="L47" s="81"/>
      <c r="M47" s="164"/>
      <c r="N47" s="82"/>
    </row>
    <row r="48" spans="1:14" ht="18" customHeight="1">
      <c r="A48" s="91"/>
      <c r="B48" s="93"/>
      <c r="C48" s="13"/>
      <c r="D48" s="15"/>
      <c r="E48" s="16"/>
      <c r="F48" s="44"/>
      <c r="G48" s="44"/>
      <c r="H48" s="71"/>
      <c r="I48" s="81"/>
      <c r="J48" s="81"/>
      <c r="K48" s="81"/>
      <c r="L48" s="81"/>
      <c r="M48" s="164"/>
      <c r="N48" s="82"/>
    </row>
    <row r="49" spans="1:14" s="52" customFormat="1" ht="18" customHeight="1" thickBot="1">
      <c r="A49" s="101" t="s">
        <v>23</v>
      </c>
      <c r="B49" s="102"/>
      <c r="C49" s="102"/>
      <c r="D49" s="186">
        <f>SUM(E17:E43)-ABS(SUM(E45:E48))</f>
        <v>0</v>
      </c>
      <c r="E49" s="187"/>
      <c r="F49" s="54"/>
      <c r="G49" s="54"/>
      <c r="H49" s="72"/>
      <c r="I49" s="72"/>
      <c r="J49" s="72"/>
      <c r="K49" s="72"/>
      <c r="L49" s="72"/>
      <c r="M49" s="167"/>
      <c r="N49" s="73"/>
    </row>
    <row r="50" spans="1:14" s="53" customFormat="1" ht="18" customHeight="1">
      <c r="A50" s="103" t="s">
        <v>24</v>
      </c>
      <c r="B50" s="104"/>
      <c r="C50" s="104"/>
      <c r="D50" s="105"/>
      <c r="E50" s="105" t="s">
        <v>25</v>
      </c>
      <c r="F50" s="104"/>
      <c r="G50" s="104"/>
      <c r="H50" s="104"/>
      <c r="I50" s="105"/>
      <c r="J50" s="105" t="s">
        <v>26</v>
      </c>
      <c r="K50" s="104"/>
      <c r="L50" s="104"/>
      <c r="M50" s="104"/>
      <c r="N50" s="106"/>
    </row>
    <row r="51" spans="1:14" s="53" customFormat="1" ht="14.25" customHeight="1">
      <c r="A51" s="55" t="s">
        <v>47</v>
      </c>
      <c r="B51" s="57"/>
      <c r="C51" s="56"/>
      <c r="D51" s="61"/>
      <c r="E51" s="57" t="s">
        <v>47</v>
      </c>
      <c r="F51" s="57"/>
      <c r="G51" s="56"/>
      <c r="H51" s="56"/>
      <c r="I51" s="61"/>
      <c r="J51" s="57" t="s">
        <v>59</v>
      </c>
      <c r="K51" s="57" t="s">
        <v>50</v>
      </c>
      <c r="L51" s="56"/>
      <c r="M51" s="56"/>
      <c r="N51" s="58"/>
    </row>
    <row r="52" spans="1:14" ht="21" customHeight="1" thickBot="1">
      <c r="A52" s="45"/>
      <c r="B52" s="46"/>
      <c r="C52" s="47"/>
      <c r="D52" s="60"/>
      <c r="E52" s="46"/>
      <c r="F52" s="47"/>
      <c r="G52" s="47"/>
      <c r="H52" s="47"/>
      <c r="I52" s="60"/>
      <c r="J52" s="47"/>
      <c r="K52" s="47"/>
      <c r="L52" s="47"/>
      <c r="M52" s="47"/>
      <c r="N52" s="48"/>
    </row>
  </sheetData>
  <mergeCells count="7">
    <mergeCell ref="L10:N10"/>
    <mergeCell ref="D49:E49"/>
    <mergeCell ref="B10:C10"/>
    <mergeCell ref="D10:H10"/>
    <mergeCell ref="J10:K10"/>
    <mergeCell ref="J11:K11"/>
    <mergeCell ref="M11:N11"/>
  </mergeCells>
  <phoneticPr fontId="0" type="noConversion"/>
  <pageMargins left="0.11811023622047244" right="0.11811023622047244" top="0.74803149606299213" bottom="0.74803149606299213" header="0.31496062992125984" footer="0.31496062992125984"/>
  <pageSetup paperSize="9" scale="79" orientation="portrait" r:id="rId1"/>
  <headerFooter alignWithMargins="0">
    <oddHeader>&amp;L&amp;"Arial,Halvfet"TROMS OG FINNMARK FYLKESKOMMUNE&amp;R&amp;"Arial,Halvfet"REISEREGNING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"/>
  <sheetViews>
    <sheetView zoomScaleNormal="100" workbookViewId="0">
      <pane ySplit="3" topLeftCell="A4" activePane="bottomLeft" state="frozen"/>
      <selection pane="bottomLeft" activeCell="E8" sqref="E8"/>
    </sheetView>
  </sheetViews>
  <sheetFormatPr baseColWidth="10" defaultColWidth="9.1640625" defaultRowHeight="13"/>
  <cols>
    <col min="1" max="1" width="5.33203125" customWidth="1"/>
    <col min="2" max="2" width="4.6640625" customWidth="1"/>
    <col min="3" max="3" width="5.33203125" customWidth="1"/>
    <col min="4" max="4" width="4.6640625" customWidth="1"/>
    <col min="5" max="5" width="14.5" customWidth="1"/>
    <col min="6" max="6" width="15.6640625" customWidth="1"/>
    <col min="7" max="9" width="5.83203125" customWidth="1"/>
    <col min="10" max="10" width="9.1640625" customWidth="1"/>
    <col min="11" max="11" width="4.6640625" customWidth="1"/>
    <col min="12" max="12" width="5.1640625" customWidth="1"/>
    <col min="13" max="13" width="5" customWidth="1"/>
    <col min="14" max="14" width="4.83203125" customWidth="1"/>
    <col min="15" max="15" width="5.5" customWidth="1"/>
    <col min="16" max="16" width="13.5" customWidth="1"/>
    <col min="17" max="17" width="10.1640625" customWidth="1"/>
  </cols>
  <sheetData>
    <row r="1" spans="1:17" ht="48">
      <c r="A1" s="134" t="s">
        <v>5</v>
      </c>
      <c r="B1" s="135"/>
      <c r="C1" s="134" t="s">
        <v>6</v>
      </c>
      <c r="D1" s="135"/>
      <c r="E1" s="136" t="s">
        <v>27</v>
      </c>
      <c r="F1" s="136" t="s">
        <v>28</v>
      </c>
      <c r="G1" s="137" t="s">
        <v>29</v>
      </c>
      <c r="H1" s="137"/>
      <c r="I1" s="137"/>
      <c r="J1" s="136" t="s">
        <v>30</v>
      </c>
      <c r="K1" s="138" t="s">
        <v>31</v>
      </c>
      <c r="L1" s="139"/>
      <c r="M1" s="136" t="s">
        <v>32</v>
      </c>
      <c r="N1" s="136" t="s">
        <v>96</v>
      </c>
      <c r="O1" s="136" t="s">
        <v>95</v>
      </c>
      <c r="P1" s="140" t="s">
        <v>33</v>
      </c>
      <c r="Q1" s="141"/>
    </row>
    <row r="2" spans="1:17" ht="36">
      <c r="A2" s="142"/>
      <c r="B2" s="143"/>
      <c r="C2" s="142"/>
      <c r="D2" s="143"/>
      <c r="E2" s="144"/>
      <c r="F2" s="144"/>
      <c r="G2" s="145" t="s">
        <v>34</v>
      </c>
      <c r="H2" s="146" t="s">
        <v>35</v>
      </c>
      <c r="I2" s="147"/>
      <c r="J2" s="144"/>
      <c r="K2" s="148"/>
      <c r="L2" s="149"/>
      <c r="M2" s="150"/>
      <c r="N2" s="144"/>
      <c r="O2" s="144"/>
      <c r="P2" s="151"/>
      <c r="Q2" s="152"/>
    </row>
    <row r="3" spans="1:17">
      <c r="A3" s="153" t="s">
        <v>8</v>
      </c>
      <c r="B3" s="153" t="s">
        <v>9</v>
      </c>
      <c r="C3" s="153" t="s">
        <v>8</v>
      </c>
      <c r="D3" s="153" t="s">
        <v>9</v>
      </c>
      <c r="E3" s="150"/>
      <c r="F3" s="150"/>
      <c r="G3" s="150"/>
      <c r="H3" s="153" t="s">
        <v>36</v>
      </c>
      <c r="I3" s="153" t="s">
        <v>37</v>
      </c>
      <c r="J3" s="150"/>
      <c r="K3" s="154" t="s">
        <v>38</v>
      </c>
      <c r="L3" s="153" t="s">
        <v>39</v>
      </c>
      <c r="M3" s="153" t="s">
        <v>39</v>
      </c>
      <c r="N3" s="150"/>
      <c r="O3" s="150"/>
      <c r="P3" s="155" t="s">
        <v>40</v>
      </c>
      <c r="Q3" s="156" t="s">
        <v>41</v>
      </c>
    </row>
    <row r="4" spans="1:17">
      <c r="A4" s="4"/>
      <c r="B4" s="159"/>
      <c r="C4" s="4"/>
      <c r="D4" s="159"/>
      <c r="E4" s="1"/>
      <c r="F4" s="1"/>
      <c r="G4" s="3"/>
      <c r="H4" s="3"/>
      <c r="I4" s="3"/>
      <c r="J4" s="1"/>
      <c r="K4" s="3"/>
      <c r="L4" s="3"/>
      <c r="M4" s="3"/>
      <c r="N4" s="3"/>
      <c r="O4" s="1"/>
      <c r="P4" s="1"/>
      <c r="Q4" s="2"/>
    </row>
    <row r="5" spans="1:17">
      <c r="A5" s="1"/>
      <c r="B5" s="1"/>
      <c r="C5" s="1"/>
      <c r="D5" s="1"/>
      <c r="E5" s="1"/>
      <c r="F5" s="1"/>
      <c r="G5" s="3"/>
      <c r="H5" s="3"/>
      <c r="I5" s="3"/>
      <c r="J5" s="1"/>
      <c r="K5" s="3"/>
      <c r="L5" s="3"/>
      <c r="M5" s="3"/>
      <c r="N5" s="3"/>
      <c r="O5" s="1"/>
      <c r="P5" s="1"/>
      <c r="Q5" s="2"/>
    </row>
    <row r="6" spans="1:17">
      <c r="A6" s="1"/>
      <c r="B6" s="1"/>
      <c r="C6" s="1"/>
      <c r="D6" s="1"/>
      <c r="E6" s="1"/>
      <c r="F6" s="1"/>
      <c r="G6" s="3"/>
      <c r="H6" s="3"/>
      <c r="I6" s="3"/>
      <c r="J6" s="1"/>
      <c r="K6" s="3"/>
      <c r="L6" s="3"/>
      <c r="M6" s="3"/>
      <c r="N6" s="3"/>
      <c r="O6" s="1"/>
      <c r="P6" s="1"/>
      <c r="Q6" s="2"/>
    </row>
    <row r="7" spans="1:17" ht="15" customHeight="1">
      <c r="A7" s="11"/>
      <c r="B7" s="5"/>
      <c r="C7" s="11"/>
      <c r="D7" s="5"/>
      <c r="E7" s="1"/>
      <c r="F7" s="1"/>
      <c r="G7" s="3"/>
      <c r="H7" s="3"/>
      <c r="I7" s="3"/>
      <c r="J7" s="1"/>
      <c r="K7" s="3"/>
      <c r="L7" s="3"/>
      <c r="M7" s="3"/>
      <c r="N7" s="3"/>
      <c r="O7" s="1"/>
      <c r="P7" s="1"/>
      <c r="Q7" s="2"/>
    </row>
    <row r="8" spans="1:17" ht="15" customHeight="1">
      <c r="A8" s="11"/>
      <c r="B8" s="1"/>
      <c r="C8" s="11"/>
      <c r="D8" s="1"/>
      <c r="E8" s="6"/>
      <c r="F8" s="6"/>
      <c r="G8" s="3"/>
      <c r="H8" s="3"/>
      <c r="I8" s="3"/>
      <c r="J8" s="6"/>
      <c r="K8" s="3"/>
      <c r="L8" s="3"/>
      <c r="M8" s="3"/>
      <c r="N8" s="3"/>
      <c r="O8" s="6"/>
      <c r="P8" s="6"/>
      <c r="Q8" s="2"/>
    </row>
    <row r="9" spans="1:17" ht="15" customHeight="1">
      <c r="A9" s="11"/>
      <c r="B9" s="1"/>
      <c r="C9" s="11"/>
      <c r="D9" s="1"/>
      <c r="E9" s="6"/>
      <c r="F9" s="6"/>
      <c r="G9" s="3"/>
      <c r="H9" s="3"/>
      <c r="I9" s="3"/>
      <c r="J9" s="6"/>
      <c r="K9" s="3"/>
      <c r="L9" s="3"/>
      <c r="M9" s="3"/>
      <c r="N9" s="3"/>
      <c r="O9" s="6"/>
      <c r="P9" s="6"/>
      <c r="Q9" s="2"/>
    </row>
    <row r="10" spans="1:17" ht="15" customHeight="1">
      <c r="A10" s="11"/>
      <c r="B10" s="1"/>
      <c r="C10" s="11"/>
      <c r="D10" s="1"/>
      <c r="E10" s="6"/>
      <c r="F10" s="6"/>
      <c r="G10" s="3"/>
      <c r="H10" s="3"/>
      <c r="I10" s="3"/>
      <c r="J10" s="6"/>
      <c r="K10" s="3"/>
      <c r="L10" s="3"/>
      <c r="M10" s="3"/>
      <c r="N10" s="3"/>
      <c r="O10" s="6"/>
      <c r="P10" s="6"/>
      <c r="Q10" s="2"/>
    </row>
    <row r="11" spans="1:17" ht="15" customHeight="1">
      <c r="A11" s="11"/>
      <c r="B11" s="4"/>
      <c r="C11" s="11"/>
      <c r="D11" s="1"/>
      <c r="E11" s="6"/>
      <c r="F11" s="6"/>
      <c r="G11" s="3"/>
      <c r="H11" s="3"/>
      <c r="I11" s="3"/>
      <c r="J11" s="6"/>
      <c r="K11" s="3"/>
      <c r="L11" s="3"/>
      <c r="M11" s="3"/>
      <c r="N11" s="3"/>
      <c r="O11" s="6"/>
      <c r="P11" s="6"/>
      <c r="Q11" s="2"/>
    </row>
    <row r="12" spans="1:17" ht="15" customHeight="1">
      <c r="A12" s="11"/>
      <c r="B12" s="1"/>
      <c r="C12" s="11"/>
      <c r="D12" s="1"/>
      <c r="E12" s="6"/>
      <c r="F12" s="6"/>
      <c r="G12" s="3"/>
      <c r="H12" s="3"/>
      <c r="I12" s="3"/>
      <c r="J12" s="6"/>
      <c r="K12" s="3"/>
      <c r="L12" s="3"/>
      <c r="M12" s="3"/>
      <c r="N12" s="3"/>
      <c r="O12" s="6"/>
      <c r="P12" s="6"/>
      <c r="Q12" s="2"/>
    </row>
    <row r="13" spans="1:17" ht="15" customHeight="1">
      <c r="A13" s="11"/>
      <c r="B13" s="1"/>
      <c r="C13" s="11"/>
      <c r="D13" s="1"/>
      <c r="E13" s="6"/>
      <c r="F13" s="6"/>
      <c r="G13" s="3"/>
      <c r="H13" s="3"/>
      <c r="I13" s="3"/>
      <c r="J13" s="6"/>
      <c r="K13" s="3"/>
      <c r="L13" s="3"/>
      <c r="M13" s="3"/>
      <c r="N13" s="3"/>
      <c r="O13" s="6"/>
      <c r="P13" s="6"/>
      <c r="Q13" s="2"/>
    </row>
    <row r="14" spans="1:17" ht="15" customHeight="1">
      <c r="A14" s="11"/>
      <c r="B14" s="1"/>
      <c r="C14" s="11"/>
      <c r="D14" s="1"/>
      <c r="E14" s="6"/>
      <c r="F14" s="6"/>
      <c r="G14" s="3"/>
      <c r="H14" s="3"/>
      <c r="I14" s="3"/>
      <c r="J14" s="6"/>
      <c r="K14" s="3"/>
      <c r="L14" s="3"/>
      <c r="M14" s="3"/>
      <c r="N14" s="3"/>
      <c r="O14" s="6"/>
      <c r="P14" s="6"/>
      <c r="Q14" s="2"/>
    </row>
    <row r="15" spans="1:17" ht="15" customHeight="1">
      <c r="A15" s="11"/>
      <c r="B15" s="1"/>
      <c r="C15" s="11"/>
      <c r="D15" s="1"/>
      <c r="E15" s="6"/>
      <c r="F15" s="6"/>
      <c r="G15" s="3"/>
      <c r="H15" s="3"/>
      <c r="I15" s="3"/>
      <c r="J15" s="6"/>
      <c r="K15" s="3"/>
      <c r="L15" s="3"/>
      <c r="M15" s="3"/>
      <c r="N15" s="3"/>
      <c r="O15" s="6"/>
      <c r="P15" s="6"/>
      <c r="Q15" s="2"/>
    </row>
    <row r="16" spans="1:17" ht="15" customHeight="1">
      <c r="A16" s="11"/>
      <c r="B16" s="1"/>
      <c r="C16" s="11"/>
      <c r="D16" s="1"/>
      <c r="E16" s="6"/>
      <c r="F16" s="6"/>
      <c r="G16" s="3"/>
      <c r="H16" s="3"/>
      <c r="I16" s="3"/>
      <c r="J16" s="6"/>
      <c r="K16" s="3"/>
      <c r="L16" s="3"/>
      <c r="M16" s="3"/>
      <c r="N16" s="3"/>
      <c r="O16" s="6"/>
      <c r="P16" s="6"/>
      <c r="Q16" s="2"/>
    </row>
    <row r="17" spans="1:17" ht="15" customHeight="1">
      <c r="A17" s="11"/>
      <c r="B17" s="1"/>
      <c r="C17" s="11"/>
      <c r="D17" s="1"/>
      <c r="E17" s="6"/>
      <c r="F17" s="6"/>
      <c r="G17" s="3"/>
      <c r="H17" s="3"/>
      <c r="I17" s="3"/>
      <c r="J17" s="6"/>
      <c r="K17" s="3"/>
      <c r="L17" s="3"/>
      <c r="M17" s="3"/>
      <c r="N17" s="3"/>
      <c r="O17" s="6"/>
      <c r="P17" s="6"/>
      <c r="Q17" s="2"/>
    </row>
    <row r="18" spans="1:17" ht="15" customHeight="1">
      <c r="A18" s="11"/>
      <c r="B18" s="1"/>
      <c r="C18" s="11"/>
      <c r="D18" s="1"/>
      <c r="E18" s="6"/>
      <c r="F18" s="6"/>
      <c r="G18" s="3"/>
      <c r="H18" s="3"/>
      <c r="I18" s="3"/>
      <c r="J18" s="6"/>
      <c r="K18" s="3"/>
      <c r="L18" s="3"/>
      <c r="M18" s="3"/>
      <c r="N18" s="3"/>
      <c r="O18" s="6"/>
      <c r="P18" s="6"/>
      <c r="Q18" s="2"/>
    </row>
    <row r="19" spans="1:17" ht="15" customHeight="1">
      <c r="A19" s="11"/>
      <c r="B19" s="1"/>
      <c r="C19" s="11"/>
      <c r="D19" s="1"/>
      <c r="E19" s="6"/>
      <c r="F19" s="6"/>
      <c r="G19" s="3"/>
      <c r="H19" s="3"/>
      <c r="I19" s="3"/>
      <c r="J19" s="6"/>
      <c r="K19" s="3"/>
      <c r="L19" s="3"/>
      <c r="M19" s="3"/>
      <c r="N19" s="3"/>
      <c r="O19" s="6"/>
      <c r="P19" s="6"/>
      <c r="Q19" s="2"/>
    </row>
    <row r="20" spans="1:17" ht="15" customHeight="1">
      <c r="A20" s="11"/>
      <c r="B20" s="1"/>
      <c r="C20" s="11"/>
      <c r="D20" s="1"/>
      <c r="E20" s="6"/>
      <c r="F20" s="6"/>
      <c r="G20" s="3"/>
      <c r="H20" s="3"/>
      <c r="I20" s="3"/>
      <c r="J20" s="6"/>
      <c r="K20" s="3"/>
      <c r="L20" s="3"/>
      <c r="M20" s="3"/>
      <c r="N20" s="3"/>
      <c r="O20" s="6"/>
      <c r="P20" s="6"/>
      <c r="Q20" s="2"/>
    </row>
    <row r="21" spans="1:17" ht="15" customHeight="1">
      <c r="A21" s="11"/>
      <c r="B21" s="1"/>
      <c r="C21" s="11"/>
      <c r="D21" s="1"/>
      <c r="E21" s="6"/>
      <c r="F21" s="6"/>
      <c r="G21" s="3"/>
      <c r="H21" s="3"/>
      <c r="I21" s="3"/>
      <c r="J21" s="6"/>
      <c r="K21" s="3"/>
      <c r="L21" s="3"/>
      <c r="M21" s="3"/>
      <c r="N21" s="3"/>
      <c r="O21" s="6"/>
      <c r="P21" s="6"/>
      <c r="Q21" s="2"/>
    </row>
    <row r="22" spans="1:17" ht="15" customHeight="1">
      <c r="A22" s="11"/>
      <c r="B22" s="1"/>
      <c r="C22" s="11"/>
      <c r="D22" s="1"/>
      <c r="E22" s="6"/>
      <c r="F22" s="6"/>
      <c r="G22" s="3"/>
      <c r="H22" s="3"/>
      <c r="I22" s="3"/>
      <c r="J22" s="6"/>
      <c r="K22" s="3"/>
      <c r="L22" s="3"/>
      <c r="M22" s="3"/>
      <c r="N22" s="3"/>
      <c r="O22" s="6"/>
      <c r="P22" s="6"/>
      <c r="Q22" s="2"/>
    </row>
    <row r="23" spans="1:17" ht="15" customHeight="1">
      <c r="A23" s="11"/>
      <c r="B23" s="1"/>
      <c r="C23" s="11"/>
      <c r="D23" s="1"/>
      <c r="E23" s="6"/>
      <c r="F23" s="6"/>
      <c r="G23" s="3"/>
      <c r="H23" s="3"/>
      <c r="I23" s="3"/>
      <c r="J23" s="6"/>
      <c r="K23" s="3"/>
      <c r="L23" s="3"/>
      <c r="M23" s="3"/>
      <c r="N23" s="3"/>
      <c r="O23" s="6"/>
      <c r="P23" s="6"/>
      <c r="Q23" s="2"/>
    </row>
    <row r="24" spans="1:17" ht="15" customHeight="1">
      <c r="A24" s="11"/>
      <c r="B24" s="1"/>
      <c r="C24" s="11"/>
      <c r="D24" s="1"/>
      <c r="E24" s="6"/>
      <c r="F24" s="6"/>
      <c r="G24" s="3"/>
      <c r="H24" s="3"/>
      <c r="I24" s="3"/>
      <c r="J24" s="6"/>
      <c r="K24" s="3"/>
      <c r="L24" s="3"/>
      <c r="M24" s="3"/>
      <c r="N24" s="3"/>
      <c r="O24" s="6"/>
      <c r="P24" s="6"/>
      <c r="Q24" s="2"/>
    </row>
    <row r="25" spans="1:17" ht="15" customHeight="1">
      <c r="A25" s="11"/>
      <c r="B25" s="1"/>
      <c r="C25" s="11"/>
      <c r="D25" s="1"/>
      <c r="E25" s="6"/>
      <c r="F25" s="6"/>
      <c r="G25" s="3"/>
      <c r="H25" s="3"/>
      <c r="I25" s="3"/>
      <c r="J25" s="6"/>
      <c r="K25" s="3"/>
      <c r="L25" s="3"/>
      <c r="M25" s="3"/>
      <c r="N25" s="3"/>
      <c r="O25" s="6"/>
      <c r="P25" s="6"/>
      <c r="Q25" s="2"/>
    </row>
    <row r="26" spans="1:17" ht="15" customHeight="1">
      <c r="A26" s="11"/>
      <c r="B26" s="1"/>
      <c r="C26" s="11"/>
      <c r="D26" s="1"/>
      <c r="E26" s="6"/>
      <c r="F26" s="6"/>
      <c r="G26" s="3"/>
      <c r="H26" s="3"/>
      <c r="I26" s="3"/>
      <c r="J26" s="6"/>
      <c r="K26" s="3"/>
      <c r="L26" s="3"/>
      <c r="M26" s="3"/>
      <c r="N26" s="3"/>
      <c r="O26" s="6"/>
      <c r="P26" s="6"/>
      <c r="Q26" s="2"/>
    </row>
    <row r="27" spans="1:17" ht="15" customHeight="1" thickBot="1">
      <c r="A27" s="12"/>
      <c r="B27" s="7"/>
      <c r="C27" s="11"/>
      <c r="D27" s="7"/>
      <c r="E27" s="8"/>
      <c r="F27" s="8"/>
      <c r="G27" s="9"/>
      <c r="H27" s="9"/>
      <c r="I27" s="9"/>
      <c r="J27" s="8"/>
      <c r="K27" s="9"/>
      <c r="L27" s="9"/>
      <c r="M27" s="9"/>
      <c r="N27" s="9"/>
      <c r="O27" s="8"/>
      <c r="P27" s="8"/>
      <c r="Q27" s="10"/>
    </row>
    <row r="28" spans="1:17" ht="25.5" customHeight="1">
      <c r="A28" s="17"/>
      <c r="B28" s="17"/>
      <c r="C28" s="17"/>
      <c r="D28" s="17"/>
      <c r="E28" s="17"/>
      <c r="F28" s="17"/>
      <c r="G28" s="18" t="str">
        <f>IF(ISNUMBER(G4),SUM(G4:G27),"")</f>
        <v/>
      </c>
      <c r="H28" s="18" t="str">
        <f>IF(ISNUMBER(H4),SUM(H4:H27),"")</f>
        <v/>
      </c>
      <c r="I28" s="18" t="str">
        <f>IF(ISNUMBER(I4),SUM(I4:I27),"")</f>
        <v/>
      </c>
      <c r="J28" s="17"/>
      <c r="K28" s="18" t="str">
        <f>IF(ISNUMBER(K4),SUM(K4:K27),"")</f>
        <v/>
      </c>
      <c r="L28" s="18" t="str">
        <f>IF(ISNUMBER(L4),SUM(L4:L27),"")</f>
        <v/>
      </c>
      <c r="M28" s="18" t="str">
        <f>IF(ISNUMBER(M4),SUM(M4:M27),"")</f>
        <v/>
      </c>
      <c r="N28" s="18" t="str">
        <f>IF(ISNUMBER(N4),SUM(N4:N27),"")</f>
        <v/>
      </c>
      <c r="O28" s="17"/>
      <c r="P28" s="17"/>
      <c r="Q28" s="19">
        <f>SUM(Q4:Q27)</f>
        <v>0</v>
      </c>
    </row>
  </sheetData>
  <phoneticPr fontId="0" type="noConversion"/>
  <pageMargins left="0.36" right="0.39370078740157483" top="0.78740157480314965" bottom="0.39370078740157483" header="0.51181102362204722" footer="0.39"/>
  <pageSetup paperSize="9" orientation="landscape" r:id="rId1"/>
  <headerFooter alignWithMargins="0">
    <oddHeader>&amp;L&amp;"Arial,Halvfet"FINNMARK FYLKESKOMMUNE&amp;C&amp;"Arial,Halvfet"REISEREGNING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C32435B3313B4CBCFAFC0AB1116F39" ma:contentTypeVersion="13" ma:contentTypeDescription="Create a new document." ma:contentTypeScope="" ma:versionID="0bcde6fad64c490a8cb520344b56323e">
  <xsd:schema xmlns:xsd="http://www.w3.org/2001/XMLSchema" xmlns:xs="http://www.w3.org/2001/XMLSchema" xmlns:p="http://schemas.microsoft.com/office/2006/metadata/properties" xmlns:ns2="763d550f-eb49-4d83-8471-5d948c56d40e" xmlns:ns3="b2bebf0a-9fd4-4959-9d98-57898a9511be" targetNamespace="http://schemas.microsoft.com/office/2006/metadata/properties" ma:root="true" ma:fieldsID="b713308b787f46e5049ae60fb7dafd48" ns2:_="" ns3:_="">
    <xsd:import namespace="763d550f-eb49-4d83-8471-5d948c56d40e"/>
    <xsd:import namespace="b2bebf0a-9fd4-4959-9d98-57898a9511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d550f-eb49-4d83-8471-5d948c56d4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ebf0a-9fd4-4959-9d98-57898a9511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228487-A5E6-43E2-A98B-EA17F562AE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3d550f-eb49-4d83-8471-5d948c56d40e"/>
    <ds:schemaRef ds:uri="b2bebf0a-9fd4-4959-9d98-57898a9511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95EC57-9868-493C-B7EF-490E2BC1EE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B37810-E5A3-49F2-9A78-51CA15EC13AA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b2bebf0a-9fd4-4959-9d98-57898a9511b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63d550f-eb49-4d83-8471-5d948c56d40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Reiseregning side 1</vt:lpstr>
      <vt:lpstr>Reiseregning side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hwe</dc:creator>
  <cp:lastModifiedBy>Microsoft Office User</cp:lastModifiedBy>
  <cp:lastPrinted>2022-02-15T13:50:44Z</cp:lastPrinted>
  <dcterms:created xsi:type="dcterms:W3CDTF">1999-01-25T21:08:34Z</dcterms:created>
  <dcterms:modified xsi:type="dcterms:W3CDTF">2022-04-05T10:25:39Z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0x010100B2C32435B3313B4CBCFAFC0AB1116F39</vt:lpwstr>
  </property>
</Properties>
</file>